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Лист1" sheetId="1" r:id="rId1"/>
    <sheet name="Лист2" sheetId="2" r:id="rId2"/>
    <sheet name="Лист3 (2)" sheetId="3" r:id="rId3"/>
    <sheet name="Лист4 (2)" sheetId="4" r:id="rId4"/>
  </sheets>
  <definedNames/>
  <calcPr fullCalcOnLoad="1"/>
</workbook>
</file>

<file path=xl/sharedStrings.xml><?xml version="1.0" encoding="utf-8"?>
<sst xmlns="http://schemas.openxmlformats.org/spreadsheetml/2006/main" count="911" uniqueCount="269">
  <si>
    <t>"Утверждаю"</t>
  </si>
  <si>
    <t>Директор МУ ДО "ДЦИ"</t>
  </si>
  <si>
    <t>Лочмелис И.С.</t>
  </si>
  <si>
    <t>М.П.</t>
  </si>
  <si>
    <t>"</t>
  </si>
  <si>
    <t xml:space="preserve"> г.</t>
  </si>
  <si>
    <t>Отчет</t>
  </si>
  <si>
    <t>о результатах деятельности муниципального учреждения дополнительного образования "Детский центр искусств" г.Ухта</t>
  </si>
  <si>
    <t>и об использовании закрепленного за ним муниципального имущества</t>
  </si>
  <si>
    <t>КОДЫ</t>
  </si>
  <si>
    <t>Форма по ОКУД</t>
  </si>
  <si>
    <t>на "</t>
  </si>
  <si>
    <t>01</t>
  </si>
  <si>
    <t>января</t>
  </si>
  <si>
    <t>Дата</t>
  </si>
  <si>
    <t>по ОКПО</t>
  </si>
  <si>
    <t>85381667</t>
  </si>
  <si>
    <t>Наименование учреждения</t>
  </si>
  <si>
    <t>Муниципальное учреждение дополнительного образования "Детский центр искусств " г.Ухты</t>
  </si>
  <si>
    <t>ИНН</t>
  </si>
  <si>
    <t>110206410</t>
  </si>
  <si>
    <t>КПП</t>
  </si>
  <si>
    <t>110201001</t>
  </si>
  <si>
    <t>Юридический адрес</t>
  </si>
  <si>
    <t>169319, Республика Коми, г. Ухта, Набережная нефтяников, д. 18</t>
  </si>
  <si>
    <t>по ОКАТО</t>
  </si>
  <si>
    <t>87425000000</t>
  </si>
  <si>
    <t>Периодичность: годовая</t>
  </si>
  <si>
    <t>Раздел 1. Общие сведения об учреждении</t>
  </si>
  <si>
    <t>1.1. Исчерпывающий перечень видов деятельности, которые учреждение вправе осуществлять</t>
  </si>
  <si>
    <t>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</si>
  <si>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</si>
  <si>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</si>
  <si>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</si>
  <si>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t>1. Основные:</t>
  </si>
  <si>
    <t>Устав утвержденный постановлением администрации МОГО "Ухта"  от 23.12.2014 №2642</t>
  </si>
  <si>
    <t>2. Иные:</t>
  </si>
  <si>
    <t>Оказание платных услуг населению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</si>
  <si>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</si>
  <si>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</si>
  <si>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</si>
  <si>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</si>
  <si>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</si>
  <si>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 xml:space="preserve"> -</t>
  </si>
  <si>
    <t>1.3. Перечень  документов,</t>
  </si>
  <si>
    <t>на основании которых учреждение осуществляет деятельность</t>
  </si>
  <si>
    <t>Наименование документа</t>
  </si>
  <si>
    <t>Реквизиты документа</t>
  </si>
  <si>
    <t>Срок действия</t>
  </si>
  <si>
    <t>Лицензия на право осуществления образовательной деятельности</t>
  </si>
  <si>
    <t xml:space="preserve">от 25 февраля 2015 Серия 11Л01 №0001028 №669-У </t>
  </si>
  <si>
    <t>Устав</t>
  </si>
  <si>
    <t>Постановление администрации МОГО "Ухта"  от 23.12.2014  №2642</t>
  </si>
  <si>
    <t>до внесения изменений</t>
  </si>
  <si>
    <t>1.4. Количество штатных единиц и средняя заработная плата сотрудников</t>
  </si>
  <si>
    <t>Категория работника</t>
  </si>
  <si>
    <t>Количество штатных единиц</t>
  </si>
  <si>
    <t>Причины изменения
штатных единиц</t>
  </si>
  <si>
    <t>Сведения о квалификации
сотрудников</t>
  </si>
  <si>
    <t>Средняя заработная плата сотрудников</t>
  </si>
  <si>
    <t>на начало года</t>
  </si>
  <si>
    <t>на конец года</t>
  </si>
  <si>
    <t>квалификация</t>
  </si>
  <si>
    <t>количество сотрудников</t>
  </si>
  <si>
    <t>Административный персонал</t>
  </si>
  <si>
    <t>Педагогический персонал</t>
  </si>
  <si>
    <t>из них:</t>
  </si>
  <si>
    <t>высшая категория</t>
  </si>
  <si>
    <t>первая категория</t>
  </si>
  <si>
    <t>вторая категория</t>
  </si>
  <si>
    <t>без категории</t>
  </si>
  <si>
    <t>Прочий персонал</t>
  </si>
  <si>
    <t>Всего:</t>
  </si>
  <si>
    <t>Раздел 2. Результат деятельности учреждения</t>
  </si>
  <si>
    <t>2.1. Сведения о балансовой (остаточной) стоимости нефинансовых активов,</t>
  </si>
  <si>
    <t>дебиторской и кредиторской задолженности учреждения</t>
  </si>
  <si>
    <t>№ №
п/п</t>
  </si>
  <si>
    <t>Наименование показателя</t>
  </si>
  <si>
    <t>Ед.
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</si>
  <si>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</si>
  <si>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</si>
  <si>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</si>
  <si>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</si>
  <si>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динамика изменения
(гр. 5 - гр. 4)</t>
  </si>
  <si>
    <t>% изменения</t>
  </si>
  <si>
    <t>1</t>
  </si>
  <si>
    <t>Балансовая (остаточная) стоимость нефинансовых активов учреждения</t>
  </si>
  <si>
    <t>руб.</t>
  </si>
  <si>
    <t>2</t>
  </si>
  <si>
    <t>Сумма ущерба по недостачам, хищениям материальных ценностей, денежных средств,
а также порче материальных ценностей</t>
  </si>
  <si>
    <t xml:space="preserve"> </t>
  </si>
  <si>
    <t>справочно: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</si>
  <si>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</si>
  <si>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</si>
  <si>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3</t>
  </si>
  <si>
    <t xml:space="preserve">Сумма дебиторской задолженности, всего:  </t>
  </si>
  <si>
    <t>в том числе:</t>
  </si>
  <si>
    <t>3.1.</t>
  </si>
  <si>
    <t>Дебиторская задолженность по субсидиям на выполнение муниципального задания:</t>
  </si>
  <si>
    <t>3.1.1</t>
  </si>
  <si>
    <t>Поступления, всего:</t>
  </si>
  <si>
    <t>Субсидии на выполнение муниципального задания</t>
  </si>
  <si>
    <t>3.1.2</t>
  </si>
  <si>
    <t>Выплаты, всего:</t>
  </si>
  <si>
    <t>210</t>
  </si>
  <si>
    <t>Оплата труда и начисления на выплаты по оплате труда, всего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</si>
  <si>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</si>
  <si>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</si>
  <si>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</si>
  <si>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</si>
  <si>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</si>
  <si>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</si>
  <si>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220</t>
  </si>
  <si>
    <t>Оплата работ, услуг, всего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</si>
  <si>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</si>
  <si>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</si>
  <si>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</si>
  <si>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</si>
  <si>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</si>
  <si>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</si>
  <si>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</si>
  <si>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</si>
  <si>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</si>
  <si>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</si>
  <si>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</si>
  <si>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</si>
  <si>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240</t>
  </si>
  <si>
    <t>Безвозмездные перечисления организациям, всего</t>
  </si>
  <si>
    <t>241</t>
  </si>
  <si>
    <t>Безвозмездные перечисления государственным и муниципальным организациям</t>
  </si>
  <si>
    <t>260</t>
  </si>
  <si>
    <t>Социальное обеспечение, всего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</si>
  <si>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</si>
  <si>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</si>
  <si>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</si>
  <si>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</si>
  <si>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</si>
  <si>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</si>
  <si>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300</t>
  </si>
  <si>
    <t>Поступление нефинансовых активов, всего</t>
  </si>
  <si>
    <t>310</t>
  </si>
  <si>
    <t>Увеличение стоимости основных средств</t>
  </si>
  <si>
    <t>320</t>
  </si>
  <si>
    <t>Увеличение стоимости нематериальных активов</t>
  </si>
  <si>
    <t>330</t>
  </si>
  <si>
    <t>Увеличение стоимости непроизведенных активов</t>
  </si>
  <si>
    <t>340</t>
  </si>
  <si>
    <t>Увеличение стоимости материальных запасов</t>
  </si>
  <si>
    <t>500</t>
  </si>
  <si>
    <t>Поступление финансовых активов, всего</t>
  </si>
  <si>
    <t>520</t>
  </si>
  <si>
    <t>Увеличение стоимости ценных бумаг, кроме акций и иных форм участия в капитале</t>
  </si>
  <si>
    <t>530</t>
  </si>
  <si>
    <t>Увеличение стоимости акций и иных форм участия в капитале</t>
  </si>
  <si>
    <t>3.2.</t>
  </si>
  <si>
    <t>Дебиторская задолженность по субсидиям на иные цели, всего:</t>
  </si>
  <si>
    <t>3.2.1</t>
  </si>
  <si>
    <t>Субсидии на иные цели</t>
  </si>
  <si>
    <t>3.2.2</t>
  </si>
  <si>
    <t>3.3.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</si>
  <si>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</si>
  <si>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3.3.1</t>
  </si>
  <si>
    <t>120</t>
  </si>
  <si>
    <t>Доходы от собственности</t>
  </si>
  <si>
    <t>130</t>
  </si>
  <si>
    <t>Приносящая доход деятельность (собственные доходы учреждения)</t>
  </si>
  <si>
    <t>180</t>
  </si>
  <si>
    <t>Прочие доходы</t>
  </si>
  <si>
    <t>3.3.2</t>
  </si>
  <si>
    <t>3.4.</t>
  </si>
  <si>
    <t>Нереальная к взысканию дебиторская задолженность</t>
  </si>
  <si>
    <t>4</t>
  </si>
  <si>
    <t>Сумма кредиторской задолженности, всего</t>
  </si>
  <si>
    <t>4.1.</t>
  </si>
  <si>
    <t>Кредиторская задолженность по субсидиям на выполнение муниципального задания:</t>
  </si>
  <si>
    <t>4.2.</t>
  </si>
  <si>
    <t>Кредиторская задолженность по субсидиям на иные цели, всего:</t>
  </si>
  <si>
    <t>4.3.</t>
  </si>
  <si>
    <t>Кредиторская задолженность от платной и иной приносящей доход деятельности, всего:</t>
  </si>
  <si>
    <t>4.3.1</t>
  </si>
  <si>
    <t>Доходы от собственности (НДС)</t>
  </si>
  <si>
    <t>Приносящая доход деятельность (налог на прибыль)</t>
  </si>
  <si>
    <t>4.3.2</t>
  </si>
  <si>
    <t>4.4.</t>
  </si>
  <si>
    <t>Просроченная кредиторская задолженность</t>
  </si>
  <si>
    <t>5.</t>
  </si>
  <si>
    <t>Итоговая сумма актива баланса</t>
  </si>
  <si>
    <t>2.2. Изменение цен (тарифов) на платные услуги (работы)</t>
  </si>
  <si>
    <t>Наименование
услуги (работы)</t>
  </si>
  <si>
    <t>Изменение цены (руб.)</t>
  </si>
  <si>
    <t>с</t>
  </si>
  <si>
    <t>01.01.</t>
  </si>
  <si>
    <t>20</t>
  </si>
  <si>
    <t>12</t>
  </si>
  <si>
    <t>05.07.</t>
  </si>
  <si>
    <t>2.3. Количество потребителей, воспользовавшихся услугами (работами) учреждения,</t>
  </si>
  <si>
    <t>и сумма доходов, полученных от оказания платных услуг (выполнения работ)</t>
  </si>
  <si>
    <t>Общее количество потребителей,
воспользовавшихся услугами (работами)</t>
  </si>
  <si>
    <t>Сумма доходов, полученных от оказания платных услуг
(выполнения работ) (руб.)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</si>
  <si>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</si>
  <si>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</si>
  <si>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</si>
  <si>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</si>
  <si>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</si>
  <si>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2.4. Количество жалоб потребителей</t>
  </si>
  <si>
    <t>Наименование потребителя</t>
  </si>
  <si>
    <t>Суть жалобы</t>
  </si>
  <si>
    <t>Принятые меры</t>
  </si>
  <si>
    <t>-</t>
  </si>
  <si>
    <t>2.5. Показатели исполнения плана финансово-хозяйственной деятельности (для бюджетных и автономных учреждений)</t>
  </si>
  <si>
    <t>(руб.)</t>
  </si>
  <si>
    <t>№ 
п/п</t>
  </si>
  <si>
    <t>Плановый показатель</t>
  </si>
  <si>
    <t>Кассовое исполнение</t>
  </si>
  <si>
    <t>% исполнения</t>
  </si>
  <si>
    <t>Остаток средств на начало года</t>
  </si>
  <si>
    <t>Х</t>
  </si>
  <si>
    <t>Поступления, всего</t>
  </si>
  <si>
    <t xml:space="preserve">в том числе: </t>
  </si>
  <si>
    <t>Субсидия на выполнение муниципального задания</t>
  </si>
  <si>
    <t>Выплаты, всего</t>
  </si>
  <si>
    <t>начисления на выплаты по оплате труда</t>
  </si>
  <si>
    <t>Остаток средств на конец года</t>
  </si>
  <si>
    <t>Справочно:</t>
  </si>
  <si>
    <t>Объем публичных обязательств, всего</t>
  </si>
  <si>
    <t>Раздел 3. Об использовании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</si>
  <si>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</si>
  <si>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</si>
  <si>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</si>
  <si>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</si>
  <si>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1. Общая балансовая (остаточная) стоимость имущества, находящегося на праве оперативного управления </t>
  </si>
  <si>
    <t>(0.00)</t>
  </si>
  <si>
    <t>в т.ч.</t>
  </si>
  <si>
    <t>0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</si>
  <si>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</si>
  <si>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</si>
  <si>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</si>
  <si>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средств, выделенных администрацией МОГО "Ухта"</t>
  </si>
  <si>
    <t>доходов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</si>
  <si>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</si>
  <si>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</si>
  <si>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</si>
  <si>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3.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</si>
  <si>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0"/>
        <rFont val="Times New Roman"/>
        <family val="1"/>
      </rPr>
      <t>2</t>
    </r>
  </si>
  <si>
    <t>4.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</si>
  <si>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Заместитель главного бухгалтера</t>
  </si>
  <si>
    <t>по экономоческим вопросам</t>
  </si>
  <si>
    <t>(подпись)</t>
  </si>
  <si>
    <t>(расшифровка подписи)</t>
  </si>
  <si>
    <t xml:space="preserve">Главный бухгалтер </t>
  </si>
  <si>
    <t>Борисова Е.А.</t>
  </si>
  <si>
    <t>Исполнитель</t>
  </si>
  <si>
    <t>тел.</t>
  </si>
  <si>
    <t>72-70-33</t>
  </si>
  <si>
    <t>Реализация дополнительных общеобразовательных программ -дополнительных общеразвивающих программ.</t>
  </si>
  <si>
    <t>Платные образовательные услуги:</t>
  </si>
  <si>
    <t xml:space="preserve"> - реализация дополнительных общеобразовательных программ -дополнительных общеразвивающих програм.</t>
  </si>
  <si>
    <t>Создание условий для реализации гарантированного гражданам Российской Федерации права на получение дополнительного образования по дополнительным общеобразовательным программам-дополнительным общеразвивающим программам.</t>
  </si>
  <si>
    <t>С 25 февраля 2015 (бессрочно)</t>
  </si>
  <si>
    <t>Курсы английского языка</t>
  </si>
  <si>
    <t>Учащиеся 1-4 классов</t>
  </si>
  <si>
    <t>Обучение игре на фортепиано</t>
  </si>
  <si>
    <t>Дети дошкольного возраста</t>
  </si>
  <si>
    <t>431736,05</t>
  </si>
  <si>
    <t>(431736,05)</t>
  </si>
  <si>
    <t>19</t>
  </si>
  <si>
    <t>(381663,29)</t>
  </si>
  <si>
    <t>381663,29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</si>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</sst>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top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6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/>
    </xf>
    <xf numFmtId="49" fontId="7" fillId="0" borderId="14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6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7" fillId="33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3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3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" fontId="7" fillId="33" borderId="16" xfId="0" applyNumberFormat="1" applyFont="1" applyFill="1" applyBorder="1" applyAlignment="1">
      <alignment horizontal="center" vertical="center"/>
    </xf>
    <xf numFmtId="4" fontId="7" fillId="33" borderId="19" xfId="0" applyNumberFormat="1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 vertical="top" wrapText="1"/>
    </xf>
    <xf numFmtId="2" fontId="7" fillId="0" borderId="20" xfId="0" applyNumberFormat="1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left" wrapText="1"/>
    </xf>
    <xf numFmtId="4" fontId="8" fillId="0" borderId="19" xfId="0" applyNumberFormat="1" applyFont="1" applyFill="1" applyBorder="1" applyAlignment="1">
      <alignment horizontal="left" wrapText="1"/>
    </xf>
    <xf numFmtId="4" fontId="8" fillId="0" borderId="20" xfId="0" applyNumberFormat="1" applyFont="1" applyFill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left" wrapText="1"/>
    </xf>
    <xf numFmtId="4" fontId="7" fillId="0" borderId="19" xfId="0" applyNumberFormat="1" applyFont="1" applyFill="1" applyBorder="1" applyAlignment="1">
      <alignment horizontal="left" wrapText="1"/>
    </xf>
    <xf numFmtId="4" fontId="7" fillId="0" borderId="20" xfId="0" applyNumberFormat="1" applyFont="1" applyFill="1" applyBorder="1" applyAlignment="1">
      <alignment horizontal="left" wrapText="1"/>
    </xf>
    <xf numFmtId="3" fontId="7" fillId="0" borderId="16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left" wrapText="1"/>
    </xf>
    <xf numFmtId="4" fontId="11" fillId="0" borderId="19" xfId="0" applyNumberFormat="1" applyFont="1" applyFill="1" applyBorder="1" applyAlignment="1">
      <alignment horizontal="left" wrapText="1"/>
    </xf>
    <xf numFmtId="4" fontId="11" fillId="0" borderId="20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7" fillId="33" borderId="2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4" fontId="7" fillId="33" borderId="16" xfId="0" applyNumberFormat="1" applyFont="1" applyFill="1" applyBorder="1" applyAlignment="1">
      <alignment horizontal="left" wrapText="1"/>
    </xf>
    <xf numFmtId="4" fontId="7" fillId="33" borderId="19" xfId="0" applyNumberFormat="1" applyFont="1" applyFill="1" applyBorder="1" applyAlignment="1">
      <alignment horizontal="left" wrapText="1"/>
    </xf>
    <xf numFmtId="4" fontId="7" fillId="33" borderId="20" xfId="0" applyNumberFormat="1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" fontId="7" fillId="33" borderId="18" xfId="42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left" vertical="center" wrapText="1"/>
    </xf>
    <xf numFmtId="2" fontId="7" fillId="33" borderId="19" xfId="0" applyNumberFormat="1" applyFont="1" applyFill="1" applyBorder="1" applyAlignment="1">
      <alignment horizontal="left" vertical="center" wrapText="1"/>
    </xf>
    <xf numFmtId="2" fontId="7" fillId="33" borderId="20" xfId="0" applyNumberFormat="1" applyFont="1" applyFill="1" applyBorder="1" applyAlignment="1">
      <alignment horizontal="left" vertical="center" wrapText="1"/>
    </xf>
    <xf numFmtId="2" fontId="7" fillId="33" borderId="16" xfId="0" applyNumberFormat="1" applyFont="1" applyFill="1" applyBorder="1" applyAlignment="1">
      <alignment horizontal="left" wrapText="1"/>
    </xf>
    <xf numFmtId="2" fontId="7" fillId="33" borderId="19" xfId="0" applyNumberFormat="1" applyFont="1" applyFill="1" applyBorder="1" applyAlignment="1">
      <alignment horizontal="left" wrapText="1"/>
    </xf>
    <xf numFmtId="2" fontId="7" fillId="33" borderId="20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" fontId="7" fillId="33" borderId="16" xfId="0" applyNumberFormat="1" applyFont="1" applyFill="1" applyBorder="1" applyAlignment="1" applyProtection="1">
      <alignment horizontal="center" vertical="top"/>
      <protection/>
    </xf>
    <xf numFmtId="4" fontId="7" fillId="33" borderId="19" xfId="0" applyNumberFormat="1" applyFont="1" applyFill="1" applyBorder="1" applyAlignment="1" applyProtection="1">
      <alignment horizontal="center" vertical="top"/>
      <protection/>
    </xf>
    <xf numFmtId="4" fontId="7" fillId="33" borderId="20" xfId="0" applyNumberFormat="1" applyFont="1" applyFill="1" applyBorder="1" applyAlignment="1" applyProtection="1">
      <alignment horizontal="center" vertical="top"/>
      <protection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49" fontId="7" fillId="0" borderId="19" xfId="0" applyNumberFormat="1" applyFont="1" applyBorder="1" applyAlignment="1">
      <alignment horizontal="left" vertical="center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33" borderId="20" xfId="0" applyNumberFormat="1" applyFont="1" applyFill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7" fillId="0" borderId="11" xfId="0" applyNumberFormat="1" applyFont="1" applyBorder="1" applyAlignment="1">
      <alignment horizontal="right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7" fillId="0" borderId="2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24"/>
  <sheetViews>
    <sheetView zoomScalePageLayoutView="0" workbookViewId="0" topLeftCell="A3">
      <selection activeCell="DN11" sqref="DN11"/>
    </sheetView>
  </sheetViews>
  <sheetFormatPr defaultColWidth="0.875" defaultRowHeight="15" customHeight="1"/>
  <cols>
    <col min="1" max="143" width="0.875" style="2" customWidth="1"/>
    <col min="144" max="144" width="1.00390625" style="2" customWidth="1"/>
    <col min="145" max="16384" width="0.875" style="2" customWidth="1"/>
  </cols>
  <sheetData>
    <row r="1" ht="15" customHeight="1" hidden="1"/>
    <row r="2" spans="113:155" ht="77.25" customHeight="1" hidden="1"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</row>
    <row r="4" spans="5:148" ht="44.25" customHeight="1">
      <c r="E4" s="9"/>
      <c r="F4" s="9"/>
      <c r="G4" s="9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DE4" s="93" t="s">
        <v>0</v>
      </c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</row>
    <row r="5" spans="5:148" ht="15" customHeight="1">
      <c r="E5" s="9"/>
      <c r="F5" s="9"/>
      <c r="G5" s="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DE5" s="90" t="s">
        <v>1</v>
      </c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</row>
    <row r="6" spans="5:148" ht="15" customHeight="1">
      <c r="E6" s="9"/>
      <c r="F6" s="9"/>
      <c r="G6" s="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DE6" s="90" t="s">
        <v>2</v>
      </c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</row>
    <row r="7" spans="5:47" ht="10.5" customHeight="1"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5:109" s="3" customFormat="1" ht="15" customHeight="1"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DE8" s="3" t="s">
        <v>3</v>
      </c>
    </row>
    <row r="9" spans="5:47" ht="10.5" customHeight="1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5:144" ht="15" customHeight="1">
      <c r="E10" s="9"/>
      <c r="F10" s="9"/>
      <c r="G10" s="9"/>
      <c r="H10" s="9"/>
      <c r="I10" s="67"/>
      <c r="J10" s="84"/>
      <c r="K10" s="84"/>
      <c r="L10" s="84"/>
      <c r="M10" s="84"/>
      <c r="N10" s="9"/>
      <c r="O10" s="9"/>
      <c r="P10" s="9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3"/>
      <c r="AJ10" s="83"/>
      <c r="AK10" s="83"/>
      <c r="AL10" s="83"/>
      <c r="AM10" s="85"/>
      <c r="AN10" s="85"/>
      <c r="AO10" s="85"/>
      <c r="AP10" s="85"/>
      <c r="AQ10" s="9"/>
      <c r="AR10" s="9"/>
      <c r="AS10" s="9"/>
      <c r="AT10" s="9"/>
      <c r="AU10" s="9"/>
      <c r="DF10" s="4" t="s">
        <v>4</v>
      </c>
      <c r="DG10" s="86" t="s">
        <v>192</v>
      </c>
      <c r="DH10" s="86"/>
      <c r="DI10" s="86"/>
      <c r="DJ10" s="86"/>
      <c r="DK10" s="2" t="s">
        <v>4</v>
      </c>
      <c r="DN10" s="86" t="s">
        <v>268</v>
      </c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3">
        <v>20</v>
      </c>
      <c r="EG10" s="83"/>
      <c r="EH10" s="83"/>
      <c r="EI10" s="83"/>
      <c r="EJ10" s="82" t="s">
        <v>265</v>
      </c>
      <c r="EK10" s="82"/>
      <c r="EL10" s="82"/>
      <c r="EM10" s="82"/>
      <c r="EN10" s="2" t="s">
        <v>5</v>
      </c>
    </row>
    <row r="11" spans="5:47" ht="15" customHeight="1"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155" s="5" customFormat="1" ht="16.5">
      <c r="A12" s="87" t="s">
        <v>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</row>
    <row r="13" spans="1:155" s="5" customFormat="1" ht="33.75" customHeight="1">
      <c r="A13" s="88" t="s">
        <v>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</row>
    <row r="14" spans="1:155" s="5" customFormat="1" ht="16.5">
      <c r="A14" s="87" t="s">
        <v>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</row>
    <row r="16" spans="138:155" ht="15">
      <c r="EH16" s="94" t="s">
        <v>9</v>
      </c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6"/>
    </row>
    <row r="17" spans="136:155" ht="15" customHeight="1">
      <c r="EF17" s="4" t="s">
        <v>10</v>
      </c>
      <c r="EH17" s="78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80"/>
    </row>
    <row r="18" spans="62:155" ht="15" customHeight="1">
      <c r="BJ18" s="4" t="s">
        <v>11</v>
      </c>
      <c r="BK18" s="86" t="s">
        <v>12</v>
      </c>
      <c r="BL18" s="86"/>
      <c r="BM18" s="86"/>
      <c r="BN18" s="86"/>
      <c r="BO18" s="2" t="s">
        <v>4</v>
      </c>
      <c r="BR18" s="86" t="s">
        <v>13</v>
      </c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3">
        <v>20</v>
      </c>
      <c r="CK18" s="83"/>
      <c r="CL18" s="83"/>
      <c r="CM18" s="83"/>
      <c r="CN18" s="82" t="s">
        <v>265</v>
      </c>
      <c r="CO18" s="82"/>
      <c r="CP18" s="82"/>
      <c r="CQ18" s="82"/>
      <c r="CR18" s="2" t="s">
        <v>5</v>
      </c>
      <c r="EF18" s="4" t="s">
        <v>14</v>
      </c>
      <c r="EH18" s="78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80"/>
    </row>
    <row r="19" spans="77:155" ht="15" customHeight="1">
      <c r="BY19" s="6"/>
      <c r="BZ19" s="6"/>
      <c r="EF19" s="4" t="s">
        <v>15</v>
      </c>
      <c r="EH19" s="78" t="s">
        <v>16</v>
      </c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80"/>
    </row>
    <row r="20" spans="1:155" ht="31.5" customHeight="1">
      <c r="A20" s="81" t="s">
        <v>17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98" t="s">
        <v>18</v>
      </c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68"/>
      <c r="DO20" s="68"/>
      <c r="DP20" s="68"/>
      <c r="EF20" s="4" t="s">
        <v>19</v>
      </c>
      <c r="EH20" s="78" t="s">
        <v>20</v>
      </c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80"/>
    </row>
    <row r="21" spans="1:155" ht="15" customHeight="1">
      <c r="A21" s="7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6"/>
      <c r="DN21" s="9"/>
      <c r="DO21" s="9"/>
      <c r="DP21" s="9"/>
      <c r="EF21" s="4" t="s">
        <v>21</v>
      </c>
      <c r="EH21" s="78" t="s">
        <v>22</v>
      </c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80"/>
    </row>
    <row r="22" spans="1:155" ht="15" customHeight="1">
      <c r="A22" s="7" t="s">
        <v>23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1"/>
      <c r="W22" s="99" t="s">
        <v>24</v>
      </c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12"/>
      <c r="DO22" s="12"/>
      <c r="DP22" s="12"/>
      <c r="EF22" s="13" t="s">
        <v>25</v>
      </c>
      <c r="EH22" s="78" t="s">
        <v>26</v>
      </c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80"/>
    </row>
    <row r="23" spans="1:120" ht="1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68"/>
      <c r="DO23" s="68"/>
      <c r="DP23" s="68"/>
    </row>
    <row r="24" spans="1:2" ht="15">
      <c r="A24" s="7" t="s">
        <v>27</v>
      </c>
      <c r="B24" s="7"/>
    </row>
  </sheetData>
  <sheetProtection/>
  <mergeCells count="33">
    <mergeCell ref="A23:DM23"/>
    <mergeCell ref="EH19:EY19"/>
    <mergeCell ref="AD20:DM20"/>
    <mergeCell ref="EH20:EY20"/>
    <mergeCell ref="EH21:EY21"/>
    <mergeCell ref="CN18:CQ18"/>
    <mergeCell ref="W22:DM22"/>
    <mergeCell ref="DI2:EY2"/>
    <mergeCell ref="H4:AU4"/>
    <mergeCell ref="DE4:ER4"/>
    <mergeCell ref="H5:AU5"/>
    <mergeCell ref="DE5:ER5"/>
    <mergeCell ref="EH17:EY17"/>
    <mergeCell ref="EH16:EY16"/>
    <mergeCell ref="A14:EY14"/>
    <mergeCell ref="DN10:EE10"/>
    <mergeCell ref="J10:M10"/>
    <mergeCell ref="H6:AU6"/>
    <mergeCell ref="DE6:ER6"/>
    <mergeCell ref="AI10:AL10"/>
    <mergeCell ref="BK18:BN18"/>
    <mergeCell ref="BR18:CI18"/>
    <mergeCell ref="CJ18:CM18"/>
    <mergeCell ref="EH22:EY22"/>
    <mergeCell ref="A20:AC20"/>
    <mergeCell ref="EH18:EY18"/>
    <mergeCell ref="EJ10:EM10"/>
    <mergeCell ref="EF10:EI10"/>
    <mergeCell ref="Q10:AH10"/>
    <mergeCell ref="AM10:AP10"/>
    <mergeCell ref="DG10:DJ10"/>
    <mergeCell ref="A12:EY12"/>
    <mergeCell ref="A13:EY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E45"/>
  <sheetViews>
    <sheetView zoomScalePageLayoutView="0" workbookViewId="0" topLeftCell="A19">
      <selection activeCell="AV39" sqref="AV39:CD42"/>
    </sheetView>
  </sheetViews>
  <sheetFormatPr defaultColWidth="0.875" defaultRowHeight="15" customHeight="1"/>
  <cols>
    <col min="1" max="12" width="0.875" style="2" customWidth="1"/>
    <col min="13" max="13" width="7.125" style="2" customWidth="1"/>
    <col min="14" max="53" width="0.875" style="2" customWidth="1"/>
    <col min="54" max="54" width="0.6171875" style="2" customWidth="1"/>
    <col min="55" max="16384" width="0.875" style="2" customWidth="1"/>
  </cols>
  <sheetData>
    <row r="1" ht="3" customHeight="1"/>
    <row r="2" spans="1:154" s="3" customFormat="1" ht="15" customHeight="1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</row>
    <row r="4" spans="1:154" s="3" customFormat="1" ht="15" customHeight="1">
      <c r="A4" s="119" t="s">
        <v>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</row>
    <row r="5" spans="1:154" s="3" customFormat="1" ht="15" customHeight="1">
      <c r="A5" s="119" t="s">
        <v>30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</row>
    <row r="7" spans="1:154" s="14" customFormat="1" ht="17.25" customHeight="1">
      <c r="A7" s="116" t="s">
        <v>31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8"/>
      <c r="BH7" s="116" t="s">
        <v>32</v>
      </c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8"/>
      <c r="DC7" s="116" t="s">
        <v>33</v>
      </c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8"/>
    </row>
    <row r="8" spans="1:154" s="14" customFormat="1" ht="12.75">
      <c r="A8" s="106">
        <v>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8"/>
      <c r="BH8" s="106">
        <v>2</v>
      </c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8"/>
      <c r="DC8" s="106">
        <v>3</v>
      </c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8"/>
    </row>
    <row r="9" spans="1:154" s="14" customFormat="1" ht="12.75">
      <c r="A9" s="69"/>
      <c r="B9" s="168" t="s">
        <v>34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9"/>
      <c r="BH9" s="163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5"/>
      <c r="DC9" s="163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5"/>
    </row>
    <row r="10" spans="1:213" s="14" customFormat="1" ht="37.5" customHeight="1">
      <c r="A10" s="36">
        <v>356166.87</v>
      </c>
      <c r="B10" s="166" t="s">
        <v>254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7"/>
      <c r="BH10" s="144" t="s">
        <v>257</v>
      </c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6"/>
      <c r="DC10" s="154" t="s">
        <v>35</v>
      </c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6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</row>
    <row r="11" spans="1:213" s="14" customFormat="1" ht="15" customHeight="1">
      <c r="A11" s="36"/>
      <c r="B11" s="170" t="s">
        <v>36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1"/>
      <c r="BH11" s="147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9"/>
      <c r="DC11" s="157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9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</row>
    <row r="12" spans="1:213" s="14" customFormat="1" ht="15" customHeight="1">
      <c r="A12" s="153" t="s">
        <v>255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3"/>
      <c r="BH12" s="147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9"/>
      <c r="DC12" s="157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9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</row>
    <row r="13" spans="1:213" s="14" customFormat="1" ht="38.25" customHeight="1">
      <c r="A13" s="36"/>
      <c r="B13" s="142" t="s">
        <v>256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3"/>
      <c r="BH13" s="147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9"/>
      <c r="DC13" s="157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9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</row>
    <row r="14" spans="1:154" s="14" customFormat="1" ht="12.75">
      <c r="A14" s="69">
        <v>356166.87</v>
      </c>
      <c r="B14" s="164" t="s">
        <v>37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  <c r="BH14" s="150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2"/>
      <c r="DC14" s="160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2"/>
    </row>
    <row r="15" ht="15" customHeight="1">
      <c r="A15" s="2">
        <v>356166.87</v>
      </c>
    </row>
    <row r="16" spans="1:154" s="3" customFormat="1" ht="15" customHeight="1">
      <c r="A16" s="119" t="s">
        <v>38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</row>
    <row r="17" spans="1:154" s="3" customFormat="1" ht="15" customHeight="1">
      <c r="A17" s="119" t="s">
        <v>39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</row>
    <row r="19" spans="1:154" s="14" customFormat="1" ht="27" customHeight="1">
      <c r="A19" s="116" t="s">
        <v>40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116" t="s">
        <v>41</v>
      </c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8"/>
      <c r="DC19" s="116" t="s">
        <v>42</v>
      </c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8"/>
    </row>
    <row r="20" spans="1:154" s="14" customFormat="1" ht="12.75">
      <c r="A20" s="106">
        <v>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8"/>
      <c r="BH20" s="106">
        <v>2</v>
      </c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8"/>
      <c r="DC20" s="106">
        <v>3</v>
      </c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8"/>
    </row>
    <row r="21" spans="1:154" s="14" customFormat="1" ht="12.75">
      <c r="A21" s="105" t="s">
        <v>261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 t="s">
        <v>262</v>
      </c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39" t="s">
        <v>35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1"/>
    </row>
    <row r="22" spans="1:154" s="14" customFormat="1" ht="29.25" customHeight="1">
      <c r="A22" s="105" t="s">
        <v>259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 t="s">
        <v>260</v>
      </c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39" t="s">
        <v>35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1"/>
    </row>
    <row r="23" spans="1:154" s="14" customFormat="1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</row>
    <row r="24" spans="1:154" s="3" customFormat="1" ht="15" customHeight="1">
      <c r="A24" s="119" t="s">
        <v>44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</row>
    <row r="25" spans="1:154" s="3" customFormat="1" ht="15" customHeight="1">
      <c r="A25" s="119" t="s">
        <v>45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</row>
    <row r="27" spans="1:154" s="14" customFormat="1" ht="17.25" customHeight="1">
      <c r="A27" s="116" t="s">
        <v>46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8"/>
      <c r="BH27" s="116" t="s">
        <v>47</v>
      </c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8"/>
      <c r="DC27" s="116" t="s">
        <v>48</v>
      </c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8"/>
    </row>
    <row r="28" spans="1:154" s="14" customFormat="1" ht="12.75">
      <c r="A28" s="106">
        <v>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8"/>
      <c r="BH28" s="106">
        <v>2</v>
      </c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8"/>
      <c r="DC28" s="106">
        <v>3</v>
      </c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8"/>
    </row>
    <row r="29" spans="1:154" s="14" customFormat="1" ht="26.25" customHeight="1">
      <c r="A29" s="136" t="s">
        <v>49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8"/>
      <c r="BH29" s="124" t="s">
        <v>50</v>
      </c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6"/>
      <c r="DC29" s="120" t="s">
        <v>258</v>
      </c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2"/>
    </row>
    <row r="30" spans="1:154" s="14" customFormat="1" ht="33" customHeight="1">
      <c r="A30" s="136" t="s">
        <v>51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8"/>
      <c r="BH30" s="172" t="s">
        <v>52</v>
      </c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4"/>
      <c r="DC30" s="124" t="s">
        <v>53</v>
      </c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6"/>
    </row>
    <row r="31" spans="1:154" s="14" customFormat="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</row>
    <row r="32" spans="1:154" s="1" customFormat="1" ht="14.25">
      <c r="A32" s="119" t="s">
        <v>54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</row>
    <row r="33" spans="1:154" s="1" customFormat="1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</row>
    <row r="34" spans="1:154" s="1" customFormat="1" ht="12.75" customHeight="1">
      <c r="A34" s="115" t="s">
        <v>55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 t="s">
        <v>56</v>
      </c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 t="s">
        <v>57</v>
      </c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 t="s">
        <v>58</v>
      </c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 t="s">
        <v>59</v>
      </c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</row>
    <row r="35" spans="1:154" s="1" customFormat="1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 t="s">
        <v>60</v>
      </c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 t="s">
        <v>61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 t="s">
        <v>62</v>
      </c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 t="s">
        <v>63</v>
      </c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</row>
    <row r="36" spans="1:154" s="1" customFormat="1" ht="12.75">
      <c r="A36" s="115">
        <v>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05">
        <v>2</v>
      </c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23">
        <v>3</v>
      </c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05">
        <v>4</v>
      </c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>
        <v>5</v>
      </c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>
        <v>6</v>
      </c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>
        <v>7</v>
      </c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</row>
    <row r="37" spans="1:154" s="1" customFormat="1" ht="31.5" customHeight="1">
      <c r="A37" s="104" t="s">
        <v>64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2">
        <v>2.5</v>
      </c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>
        <v>2.5</v>
      </c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0">
        <v>54410</v>
      </c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</row>
    <row r="38" spans="1:154" s="1" customFormat="1" ht="31.5" customHeight="1">
      <c r="A38" s="127" t="s">
        <v>65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9"/>
      <c r="N38" s="130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2"/>
      <c r="AF38" s="130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2"/>
      <c r="AV38" s="133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5"/>
      <c r="CE38" s="133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5"/>
      <c r="DG38" s="109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1"/>
      <c r="EC38" s="112">
        <v>46732</v>
      </c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4"/>
    </row>
    <row r="39" spans="1:154" s="1" customFormat="1" ht="12.75">
      <c r="A39" s="104" t="s">
        <v>66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2">
        <v>26.72</v>
      </c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>
        <v>26.72</v>
      </c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 t="s">
        <v>67</v>
      </c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1">
        <v>4</v>
      </c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</row>
    <row r="40" spans="1:154" s="1" customFormat="1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 t="s">
        <v>68</v>
      </c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1">
        <v>10</v>
      </c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</row>
    <row r="41" spans="1:154" s="1" customFormat="1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 t="s">
        <v>69</v>
      </c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1">
        <v>0</v>
      </c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</row>
    <row r="42" spans="1:154" s="1" customFormat="1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 t="s">
        <v>70</v>
      </c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1">
        <v>3</v>
      </c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</row>
    <row r="43" spans="1:154" s="1" customFormat="1" ht="42" customHeight="1">
      <c r="A43" s="104" t="s">
        <v>71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2">
        <v>3</v>
      </c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>
        <v>3</v>
      </c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0">
        <v>28234</v>
      </c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</row>
    <row r="44" spans="1:154" s="1" customFormat="1" ht="12.75">
      <c r="A44" s="104" t="s">
        <v>72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2">
        <v>32.22</v>
      </c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>
        <v>32.22</v>
      </c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1">
        <v>17.3</v>
      </c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0">
        <v>45401</v>
      </c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</row>
    <row r="45" spans="1:154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</row>
  </sheetData>
  <sheetProtection/>
  <mergeCells count="105">
    <mergeCell ref="BH28:DB28"/>
    <mergeCell ref="DC28:EX28"/>
    <mergeCell ref="A32:EX32"/>
    <mergeCell ref="A34:M35"/>
    <mergeCell ref="N34:AU34"/>
    <mergeCell ref="AV34:CD35"/>
    <mergeCell ref="CE34:EB34"/>
    <mergeCell ref="EC34:EX35"/>
    <mergeCell ref="AF35:AU35"/>
    <mergeCell ref="CE37:DF37"/>
    <mergeCell ref="A2:EX2"/>
    <mergeCell ref="A4:EX4"/>
    <mergeCell ref="A5:EX5"/>
    <mergeCell ref="A7:BG7"/>
    <mergeCell ref="BH7:DB7"/>
    <mergeCell ref="BH30:DB30"/>
    <mergeCell ref="DC30:EX30"/>
    <mergeCell ref="A30:BG30"/>
    <mergeCell ref="DC22:EX22"/>
    <mergeCell ref="DC7:EX7"/>
    <mergeCell ref="DC10:EX14"/>
    <mergeCell ref="BH9:DB9"/>
    <mergeCell ref="DC9:EX9"/>
    <mergeCell ref="A17:EX17"/>
    <mergeCell ref="BH8:DB8"/>
    <mergeCell ref="B14:BG14"/>
    <mergeCell ref="B10:BG10"/>
    <mergeCell ref="B9:BG9"/>
    <mergeCell ref="B11:BG11"/>
    <mergeCell ref="B13:BG13"/>
    <mergeCell ref="BH10:DB14"/>
    <mergeCell ref="A16:EX16"/>
    <mergeCell ref="A12:BG12"/>
    <mergeCell ref="A8:BG8"/>
    <mergeCell ref="DC8:EX8"/>
    <mergeCell ref="A38:M38"/>
    <mergeCell ref="N38:AE38"/>
    <mergeCell ref="AF38:AU38"/>
    <mergeCell ref="AV38:CD38"/>
    <mergeCell ref="CE38:DF38"/>
    <mergeCell ref="BH19:DB19"/>
    <mergeCell ref="A29:BG29"/>
    <mergeCell ref="A21:BG21"/>
    <mergeCell ref="BH21:DB21"/>
    <mergeCell ref="DC21:EX21"/>
    <mergeCell ref="DC27:EX27"/>
    <mergeCell ref="DC29:EX29"/>
    <mergeCell ref="A22:BG22"/>
    <mergeCell ref="BH22:DB22"/>
    <mergeCell ref="AF36:AU36"/>
    <mergeCell ref="DC19:EX19"/>
    <mergeCell ref="BH27:DB27"/>
    <mergeCell ref="A27:BG27"/>
    <mergeCell ref="BH29:DB29"/>
    <mergeCell ref="A25:EX25"/>
    <mergeCell ref="CE36:DF36"/>
    <mergeCell ref="DG36:EB36"/>
    <mergeCell ref="A19:BG19"/>
    <mergeCell ref="BH20:DB20"/>
    <mergeCell ref="DC20:EX20"/>
    <mergeCell ref="A24:EX24"/>
    <mergeCell ref="DG35:EB35"/>
    <mergeCell ref="CE35:DF35"/>
    <mergeCell ref="N35:AE35"/>
    <mergeCell ref="A20:BG20"/>
    <mergeCell ref="DG41:EB41"/>
    <mergeCell ref="AV43:CD43"/>
    <mergeCell ref="A28:BG28"/>
    <mergeCell ref="EC36:EX36"/>
    <mergeCell ref="DG38:EB38"/>
    <mergeCell ref="EC38:EX38"/>
    <mergeCell ref="AF37:AU37"/>
    <mergeCell ref="AV37:CD37"/>
    <mergeCell ref="EC37:EX37"/>
    <mergeCell ref="A36:M36"/>
    <mergeCell ref="N37:AE37"/>
    <mergeCell ref="AF39:AU42"/>
    <mergeCell ref="AV39:CD42"/>
    <mergeCell ref="CE43:DF43"/>
    <mergeCell ref="DG43:EB43"/>
    <mergeCell ref="A43:M43"/>
    <mergeCell ref="N43:AE43"/>
    <mergeCell ref="CE40:DF40"/>
    <mergeCell ref="DG40:EB40"/>
    <mergeCell ref="CE41:DF41"/>
    <mergeCell ref="AV36:CD36"/>
    <mergeCell ref="N36:AE36"/>
    <mergeCell ref="EC44:EX44"/>
    <mergeCell ref="CE44:DF44"/>
    <mergeCell ref="DG44:EB44"/>
    <mergeCell ref="EC43:EX43"/>
    <mergeCell ref="CE42:DF42"/>
    <mergeCell ref="DG42:EB42"/>
    <mergeCell ref="AF43:AU43"/>
    <mergeCell ref="DG39:EB39"/>
    <mergeCell ref="EC39:EX42"/>
    <mergeCell ref="DG37:EB37"/>
    <mergeCell ref="N44:AE44"/>
    <mergeCell ref="AF44:AU44"/>
    <mergeCell ref="AV44:CD44"/>
    <mergeCell ref="A44:M44"/>
    <mergeCell ref="CE39:DF39"/>
    <mergeCell ref="A39:M42"/>
    <mergeCell ref="N39:AE42"/>
    <mergeCell ref="A37:M37"/>
  </mergeCells>
  <printOptions/>
  <pageMargins left="0.72" right="0.3937007874015748" top="0.7874015748031497" bottom="0.51" header="0.5118110236220472" footer="0.28"/>
  <pageSetup horizontalDpi="600" verticalDpi="600" orientation="landscape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B312"/>
  <sheetViews>
    <sheetView tabSelected="1" view="pageBreakPreview" zoomScaleSheetLayoutView="100" zoomScalePageLayoutView="0" workbookViewId="0" topLeftCell="A242">
      <selection activeCell="B276" sqref="B276:EZ276"/>
    </sheetView>
  </sheetViews>
  <sheetFormatPr defaultColWidth="0.875" defaultRowHeight="12.75"/>
  <cols>
    <col min="1" max="7" width="0.875" style="23" customWidth="1"/>
    <col min="8" max="8" width="2.00390625" style="23" customWidth="1"/>
    <col min="9" max="47" width="0.875" style="23" customWidth="1"/>
    <col min="48" max="48" width="1.12109375" style="23" customWidth="1"/>
    <col min="49" max="52" width="0.875" style="23" customWidth="1"/>
    <col min="53" max="53" width="3.875" style="23" customWidth="1"/>
    <col min="54" max="67" width="0.875" style="23" customWidth="1"/>
    <col min="68" max="68" width="2.25390625" style="23" customWidth="1"/>
    <col min="69" max="69" width="2.00390625" style="23" customWidth="1"/>
    <col min="70" max="84" width="0.875" style="23" customWidth="1"/>
    <col min="85" max="85" width="1.00390625" style="23" customWidth="1"/>
    <col min="86" max="133" width="0.875" style="23" customWidth="1"/>
    <col min="134" max="134" width="0.6171875" style="23" customWidth="1"/>
    <col min="135" max="135" width="0.875" style="23" hidden="1" customWidth="1"/>
    <col min="136" max="155" width="0.875" style="23" customWidth="1"/>
    <col min="156" max="156" width="1.75390625" style="23" customWidth="1"/>
    <col min="157" max="16384" width="0.875" style="23" customWidth="1"/>
  </cols>
  <sheetData>
    <row r="1" ht="3" customHeight="1"/>
    <row r="2" spans="2:156" s="26" customFormat="1" ht="15" customHeight="1">
      <c r="B2" s="287" t="s">
        <v>73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</row>
    <row r="4" spans="2:156" s="26" customFormat="1" ht="15" customHeight="1">
      <c r="B4" s="287" t="s">
        <v>74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</row>
    <row r="5" spans="2:156" s="26" customFormat="1" ht="15" customHeight="1">
      <c r="B5" s="287" t="s">
        <v>75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</row>
    <row r="7" spans="2:156" ht="12.75">
      <c r="B7" s="154" t="s">
        <v>76</v>
      </c>
      <c r="C7" s="155"/>
      <c r="D7" s="155"/>
      <c r="E7" s="155"/>
      <c r="F7" s="155"/>
      <c r="G7" s="155"/>
      <c r="H7" s="156"/>
      <c r="I7" s="154" t="s">
        <v>77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6"/>
      <c r="BF7" s="154" t="s">
        <v>78</v>
      </c>
      <c r="BG7" s="155"/>
      <c r="BH7" s="155"/>
      <c r="BI7" s="155"/>
      <c r="BJ7" s="155"/>
      <c r="BK7" s="155"/>
      <c r="BL7" s="155"/>
      <c r="BM7" s="155"/>
      <c r="BN7" s="155"/>
      <c r="BO7" s="156"/>
      <c r="BP7" s="116" t="s">
        <v>79</v>
      </c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8"/>
      <c r="EF7" s="154" t="s">
        <v>80</v>
      </c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6"/>
    </row>
    <row r="8" spans="2:156" ht="40.5" customHeight="1">
      <c r="B8" s="160"/>
      <c r="C8" s="161"/>
      <c r="D8" s="161"/>
      <c r="E8" s="161"/>
      <c r="F8" s="161"/>
      <c r="G8" s="161"/>
      <c r="H8" s="162"/>
      <c r="I8" s="160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2"/>
      <c r="BF8" s="160"/>
      <c r="BG8" s="161"/>
      <c r="BH8" s="161"/>
      <c r="BI8" s="161"/>
      <c r="BJ8" s="161"/>
      <c r="BK8" s="161"/>
      <c r="BL8" s="161"/>
      <c r="BM8" s="161"/>
      <c r="BN8" s="161"/>
      <c r="BO8" s="162"/>
      <c r="BP8" s="116" t="s">
        <v>81</v>
      </c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 t="s">
        <v>82</v>
      </c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8"/>
      <c r="CX8" s="116" t="s">
        <v>83</v>
      </c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8"/>
      <c r="DO8" s="116" t="s">
        <v>84</v>
      </c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8"/>
      <c r="EF8" s="160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2"/>
    </row>
    <row r="9" spans="2:156" ht="12.75">
      <c r="B9" s="265">
        <v>1</v>
      </c>
      <c r="C9" s="266"/>
      <c r="D9" s="266"/>
      <c r="E9" s="266"/>
      <c r="F9" s="266"/>
      <c r="G9" s="266"/>
      <c r="H9" s="267"/>
      <c r="I9" s="265">
        <v>2</v>
      </c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7"/>
      <c r="BF9" s="265">
        <v>3</v>
      </c>
      <c r="BG9" s="266"/>
      <c r="BH9" s="266"/>
      <c r="BI9" s="266"/>
      <c r="BJ9" s="266"/>
      <c r="BK9" s="266"/>
      <c r="BL9" s="266"/>
      <c r="BM9" s="266"/>
      <c r="BN9" s="266"/>
      <c r="BO9" s="267"/>
      <c r="BP9" s="265">
        <v>4</v>
      </c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7"/>
      <c r="CG9" s="265">
        <v>5</v>
      </c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7"/>
      <c r="CX9" s="265">
        <v>6</v>
      </c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7"/>
      <c r="DO9" s="265">
        <v>7</v>
      </c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7"/>
      <c r="EF9" s="265">
        <v>8</v>
      </c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7"/>
    </row>
    <row r="10" spans="2:156" s="24" customFormat="1" ht="50.25" customHeight="1">
      <c r="B10" s="297" t="s">
        <v>85</v>
      </c>
      <c r="C10" s="298"/>
      <c r="D10" s="298"/>
      <c r="E10" s="298"/>
      <c r="F10" s="298"/>
      <c r="G10" s="298"/>
      <c r="H10" s="299"/>
      <c r="I10" s="20"/>
      <c r="J10" s="300" t="s">
        <v>86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1"/>
      <c r="BF10" s="302" t="s">
        <v>87</v>
      </c>
      <c r="BG10" s="303"/>
      <c r="BH10" s="303"/>
      <c r="BI10" s="303"/>
      <c r="BJ10" s="303"/>
      <c r="BK10" s="303"/>
      <c r="BL10" s="303"/>
      <c r="BM10" s="303"/>
      <c r="BN10" s="303"/>
      <c r="BO10" s="304"/>
      <c r="BP10" s="262">
        <v>979613.26</v>
      </c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4"/>
      <c r="CG10" s="262">
        <v>960646.06</v>
      </c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4"/>
      <c r="CX10" s="315">
        <f>CG10-BP10</f>
        <v>-18967.199999999953</v>
      </c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7"/>
      <c r="DO10" s="291">
        <f>CG10/BP10*100-100</f>
        <v>-1.9361926562733487</v>
      </c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3"/>
      <c r="EF10" s="313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300"/>
      <c r="EU10" s="300"/>
      <c r="EV10" s="300"/>
      <c r="EW10" s="300"/>
      <c r="EX10" s="300"/>
      <c r="EY10" s="300"/>
      <c r="EZ10" s="301"/>
    </row>
    <row r="11" spans="2:156" s="24" customFormat="1" ht="12" customHeight="1">
      <c r="B11" s="288"/>
      <c r="C11" s="289"/>
      <c r="D11" s="289"/>
      <c r="E11" s="289"/>
      <c r="F11" s="289"/>
      <c r="G11" s="289"/>
      <c r="H11" s="290"/>
      <c r="I11" s="7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3"/>
      <c r="BF11" s="276"/>
      <c r="BG11" s="277"/>
      <c r="BH11" s="277"/>
      <c r="BI11" s="277"/>
      <c r="BJ11" s="277"/>
      <c r="BK11" s="277"/>
      <c r="BL11" s="277"/>
      <c r="BM11" s="277"/>
      <c r="BN11" s="277"/>
      <c r="BO11" s="278"/>
      <c r="BP11" s="279" t="s">
        <v>263</v>
      </c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1"/>
      <c r="CG11" s="279" t="s">
        <v>267</v>
      </c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94">
        <f>CG11-BP11</f>
        <v>-50072.76000000001</v>
      </c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6"/>
      <c r="DO11" s="291">
        <f>CG11/BP11*100-100</f>
        <v>-11.598002992800815</v>
      </c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3"/>
      <c r="EF11" s="314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3"/>
    </row>
    <row r="12" spans="2:156" ht="38.25" customHeight="1">
      <c r="B12" s="124" t="s">
        <v>88</v>
      </c>
      <c r="C12" s="125"/>
      <c r="D12" s="125"/>
      <c r="E12" s="125"/>
      <c r="F12" s="125"/>
      <c r="G12" s="125"/>
      <c r="H12" s="126"/>
      <c r="I12" s="70"/>
      <c r="J12" s="137" t="s">
        <v>89</v>
      </c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8"/>
      <c r="BF12" s="265" t="s">
        <v>87</v>
      </c>
      <c r="BG12" s="266"/>
      <c r="BH12" s="266"/>
      <c r="BI12" s="266"/>
      <c r="BJ12" s="266"/>
      <c r="BK12" s="266"/>
      <c r="BL12" s="266"/>
      <c r="BM12" s="266"/>
      <c r="BN12" s="266"/>
      <c r="BO12" s="267"/>
      <c r="BP12" s="268">
        <v>0</v>
      </c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70"/>
      <c r="CG12" s="268">
        <v>0</v>
      </c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70"/>
      <c r="CX12" s="284">
        <v>0</v>
      </c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6"/>
      <c r="DO12" s="268"/>
      <c r="DP12" s="269"/>
      <c r="DQ12" s="269"/>
      <c r="DR12" s="269"/>
      <c r="DS12" s="269"/>
      <c r="DT12" s="269"/>
      <c r="DU12" s="269"/>
      <c r="DV12" s="269"/>
      <c r="DW12" s="269"/>
      <c r="DX12" s="269"/>
      <c r="DY12" s="269"/>
      <c r="DZ12" s="269"/>
      <c r="EA12" s="269"/>
      <c r="EB12" s="269"/>
      <c r="EC12" s="269"/>
      <c r="ED12" s="269"/>
      <c r="EE12" s="270"/>
      <c r="EF12" s="273" t="s">
        <v>90</v>
      </c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5"/>
    </row>
    <row r="13" spans="2:156" ht="12.75">
      <c r="B13" s="41"/>
      <c r="C13" s="271" t="s">
        <v>91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2"/>
    </row>
    <row r="14" spans="2:156" ht="25.5" customHeight="1">
      <c r="B14" s="124"/>
      <c r="C14" s="125"/>
      <c r="D14" s="125"/>
      <c r="E14" s="125"/>
      <c r="F14" s="125"/>
      <c r="G14" s="125"/>
      <c r="H14" s="126"/>
      <c r="I14" s="70"/>
      <c r="J14" s="137" t="s">
        <v>92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8"/>
      <c r="BF14" s="265" t="s">
        <v>87</v>
      </c>
      <c r="BG14" s="266"/>
      <c r="BH14" s="266"/>
      <c r="BI14" s="266"/>
      <c r="BJ14" s="266"/>
      <c r="BK14" s="266"/>
      <c r="BL14" s="266"/>
      <c r="BM14" s="266"/>
      <c r="BN14" s="266"/>
      <c r="BO14" s="267"/>
      <c r="BP14" s="268">
        <v>0</v>
      </c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270"/>
      <c r="CG14" s="268">
        <v>0</v>
      </c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70"/>
      <c r="CX14" s="268">
        <f>CG14-BP14</f>
        <v>0</v>
      </c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69"/>
      <c r="DN14" s="270"/>
      <c r="DO14" s="268">
        <v>0</v>
      </c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70"/>
      <c r="EF14" s="273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5"/>
    </row>
    <row r="15" spans="2:156" ht="25.5" customHeight="1">
      <c r="B15" s="124"/>
      <c r="C15" s="125"/>
      <c r="D15" s="125"/>
      <c r="E15" s="125"/>
      <c r="F15" s="125"/>
      <c r="G15" s="125"/>
      <c r="H15" s="126"/>
      <c r="I15" s="70"/>
      <c r="J15" s="137" t="s">
        <v>93</v>
      </c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8"/>
      <c r="BF15" s="265" t="s">
        <v>87</v>
      </c>
      <c r="BG15" s="266"/>
      <c r="BH15" s="266"/>
      <c r="BI15" s="266"/>
      <c r="BJ15" s="266"/>
      <c r="BK15" s="266"/>
      <c r="BL15" s="266"/>
      <c r="BM15" s="266"/>
      <c r="BN15" s="266"/>
      <c r="BO15" s="267"/>
      <c r="BP15" s="268">
        <v>0</v>
      </c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70"/>
      <c r="CG15" s="268">
        <v>0</v>
      </c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70"/>
      <c r="CX15" s="268">
        <v>0</v>
      </c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70"/>
      <c r="DO15" s="268"/>
      <c r="DP15" s="269"/>
      <c r="DQ15" s="269"/>
      <c r="DR15" s="269"/>
      <c r="DS15" s="269"/>
      <c r="DT15" s="269"/>
      <c r="DU15" s="269"/>
      <c r="DV15" s="269"/>
      <c r="DW15" s="269"/>
      <c r="DX15" s="269"/>
      <c r="DY15" s="269"/>
      <c r="DZ15" s="269"/>
      <c r="EA15" s="269"/>
      <c r="EB15" s="269"/>
      <c r="EC15" s="269"/>
      <c r="ED15" s="269"/>
      <c r="EE15" s="270"/>
      <c r="EF15" s="273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5"/>
    </row>
    <row r="16" spans="2:156" s="33" customFormat="1" ht="22.5" customHeight="1">
      <c r="B16" s="178" t="s">
        <v>94</v>
      </c>
      <c r="C16" s="179"/>
      <c r="D16" s="179"/>
      <c r="E16" s="179"/>
      <c r="F16" s="179"/>
      <c r="G16" s="179"/>
      <c r="H16" s="180"/>
      <c r="I16" s="34"/>
      <c r="J16" s="181" t="s">
        <v>95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2"/>
      <c r="BF16" s="183" t="s">
        <v>87</v>
      </c>
      <c r="BG16" s="184"/>
      <c r="BH16" s="184"/>
      <c r="BI16" s="184"/>
      <c r="BJ16" s="184"/>
      <c r="BK16" s="184"/>
      <c r="BL16" s="184"/>
      <c r="BM16" s="184"/>
      <c r="BN16" s="184"/>
      <c r="BO16" s="185"/>
      <c r="BP16" s="186">
        <f>BP18+BP55+BP92</f>
        <v>0</v>
      </c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8"/>
      <c r="CG16" s="186">
        <f>CG18+CG55+CG92</f>
        <v>15152478</v>
      </c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8"/>
      <c r="CX16" s="186">
        <f>CG16-BP16</f>
        <v>15152478</v>
      </c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8"/>
      <c r="DO16" s="192">
        <v>100</v>
      </c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4"/>
      <c r="EF16" s="201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3"/>
    </row>
    <row r="17" spans="2:156" s="35" customFormat="1" ht="12.75">
      <c r="B17" s="40"/>
      <c r="C17" s="248" t="s">
        <v>96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9"/>
    </row>
    <row r="18" spans="2:156" s="33" customFormat="1" ht="25.5" customHeight="1">
      <c r="B18" s="178" t="s">
        <v>97</v>
      </c>
      <c r="C18" s="179"/>
      <c r="D18" s="179"/>
      <c r="E18" s="179"/>
      <c r="F18" s="179"/>
      <c r="G18" s="179"/>
      <c r="H18" s="180"/>
      <c r="I18" s="34"/>
      <c r="J18" s="181" t="s">
        <v>98</v>
      </c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2"/>
      <c r="BF18" s="183" t="s">
        <v>87</v>
      </c>
      <c r="BG18" s="184"/>
      <c r="BH18" s="184"/>
      <c r="BI18" s="184"/>
      <c r="BJ18" s="184"/>
      <c r="BK18" s="184"/>
      <c r="BL18" s="184"/>
      <c r="BM18" s="184"/>
      <c r="BN18" s="184"/>
      <c r="BO18" s="185"/>
      <c r="BP18" s="186">
        <v>0</v>
      </c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8"/>
      <c r="CG18" s="210">
        <v>15152478</v>
      </c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2"/>
      <c r="CX18" s="186">
        <f>CG18-BP18</f>
        <v>15152478</v>
      </c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8"/>
      <c r="DO18" s="186">
        <v>100</v>
      </c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8"/>
      <c r="EF18" s="201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3"/>
    </row>
    <row r="19" spans="2:156" s="35" customFormat="1" ht="12.75">
      <c r="B19" s="175" t="s">
        <v>99</v>
      </c>
      <c r="C19" s="176"/>
      <c r="D19" s="176"/>
      <c r="E19" s="176"/>
      <c r="F19" s="176"/>
      <c r="G19" s="176"/>
      <c r="H19" s="177"/>
      <c r="I19" s="36"/>
      <c r="J19" s="234" t="s">
        <v>100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5"/>
      <c r="BF19" s="195" t="s">
        <v>87</v>
      </c>
      <c r="BG19" s="196"/>
      <c r="BH19" s="196"/>
      <c r="BI19" s="196"/>
      <c r="BJ19" s="196"/>
      <c r="BK19" s="196"/>
      <c r="BL19" s="196"/>
      <c r="BM19" s="196"/>
      <c r="BN19" s="196"/>
      <c r="BO19" s="197"/>
      <c r="BP19" s="210">
        <f>BP21</f>
        <v>0</v>
      </c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2"/>
      <c r="CG19" s="210">
        <f>CG21</f>
        <v>15152478</v>
      </c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2"/>
      <c r="CX19" s="210">
        <f>CG19-BP19</f>
        <v>15152478</v>
      </c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2"/>
      <c r="DO19" s="225">
        <v>100</v>
      </c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7"/>
      <c r="EF19" s="204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6"/>
    </row>
    <row r="20" spans="2:156" s="35" customFormat="1" ht="12.75">
      <c r="B20" s="175"/>
      <c r="C20" s="176"/>
      <c r="D20" s="176"/>
      <c r="E20" s="176"/>
      <c r="F20" s="176"/>
      <c r="G20" s="176"/>
      <c r="H20" s="177"/>
      <c r="I20" s="36"/>
      <c r="J20" s="142" t="s">
        <v>96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3"/>
      <c r="BF20" s="195"/>
      <c r="BG20" s="196"/>
      <c r="BH20" s="196"/>
      <c r="BI20" s="196"/>
      <c r="BJ20" s="196"/>
      <c r="BK20" s="196"/>
      <c r="BL20" s="196"/>
      <c r="BM20" s="196"/>
      <c r="BN20" s="196"/>
      <c r="BO20" s="197"/>
      <c r="BP20" s="198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0"/>
      <c r="CG20" s="198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200"/>
      <c r="CX20" s="198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200"/>
      <c r="DO20" s="207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9"/>
      <c r="EF20" s="204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6"/>
    </row>
    <row r="21" spans="2:156" s="35" customFormat="1" ht="12.75">
      <c r="B21" s="175"/>
      <c r="C21" s="176"/>
      <c r="D21" s="176"/>
      <c r="E21" s="176"/>
      <c r="F21" s="176"/>
      <c r="G21" s="176"/>
      <c r="H21" s="177"/>
      <c r="I21" s="36"/>
      <c r="J21" s="142" t="s">
        <v>101</v>
      </c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3"/>
      <c r="BF21" s="195" t="s">
        <v>87</v>
      </c>
      <c r="BG21" s="196"/>
      <c r="BH21" s="196"/>
      <c r="BI21" s="196"/>
      <c r="BJ21" s="196"/>
      <c r="BK21" s="196"/>
      <c r="BL21" s="196"/>
      <c r="BM21" s="196"/>
      <c r="BN21" s="196"/>
      <c r="BO21" s="197"/>
      <c r="BP21" s="198">
        <v>0</v>
      </c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0"/>
      <c r="CG21" s="198">
        <v>15152478</v>
      </c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200"/>
      <c r="CX21" s="198">
        <v>15152478</v>
      </c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200"/>
      <c r="DO21" s="207">
        <v>100</v>
      </c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9"/>
      <c r="EF21" s="204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6"/>
    </row>
    <row r="22" spans="2:156" s="35" customFormat="1" ht="12.75">
      <c r="B22" s="175" t="s">
        <v>102</v>
      </c>
      <c r="C22" s="176"/>
      <c r="D22" s="176"/>
      <c r="E22" s="176"/>
      <c r="F22" s="176"/>
      <c r="G22" s="176"/>
      <c r="H22" s="177"/>
      <c r="I22" s="36"/>
      <c r="J22" s="234" t="s">
        <v>103</v>
      </c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5"/>
      <c r="BF22" s="195" t="s">
        <v>87</v>
      </c>
      <c r="BG22" s="196"/>
      <c r="BH22" s="196"/>
      <c r="BI22" s="196"/>
      <c r="BJ22" s="196"/>
      <c r="BK22" s="196"/>
      <c r="BL22" s="196"/>
      <c r="BM22" s="196"/>
      <c r="BN22" s="196"/>
      <c r="BO22" s="197"/>
      <c r="BP22" s="210">
        <f>BP24+BP29+BP37+BP40+BP45+BP51</f>
        <v>0</v>
      </c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2"/>
      <c r="CG22" s="210">
        <v>0</v>
      </c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2"/>
      <c r="CX22" s="198">
        <f>CG22-BP22</f>
        <v>0</v>
      </c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200"/>
      <c r="DO22" s="207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9"/>
      <c r="EF22" s="204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6"/>
    </row>
    <row r="23" spans="2:156" s="35" customFormat="1" ht="12.75">
      <c r="B23" s="175"/>
      <c r="C23" s="176"/>
      <c r="D23" s="176"/>
      <c r="E23" s="176"/>
      <c r="F23" s="176"/>
      <c r="G23" s="176"/>
      <c r="H23" s="177"/>
      <c r="I23" s="36"/>
      <c r="J23" s="142" t="s">
        <v>96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3"/>
      <c r="BF23" s="195"/>
      <c r="BG23" s="196"/>
      <c r="BH23" s="196"/>
      <c r="BI23" s="196"/>
      <c r="BJ23" s="196"/>
      <c r="BK23" s="196"/>
      <c r="BL23" s="196"/>
      <c r="BM23" s="196"/>
      <c r="BN23" s="196"/>
      <c r="BO23" s="197"/>
      <c r="BP23" s="198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0"/>
      <c r="CG23" s="198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200"/>
      <c r="CX23" s="198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200"/>
      <c r="DO23" s="207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9"/>
      <c r="EF23" s="204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6"/>
    </row>
    <row r="24" spans="2:156" s="35" customFormat="1" ht="33" customHeight="1">
      <c r="B24" s="175" t="s">
        <v>104</v>
      </c>
      <c r="C24" s="176"/>
      <c r="D24" s="176"/>
      <c r="E24" s="176"/>
      <c r="F24" s="176"/>
      <c r="G24" s="176"/>
      <c r="H24" s="177"/>
      <c r="I24" s="164" t="s">
        <v>105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5"/>
      <c r="BF24" s="195" t="s">
        <v>87</v>
      </c>
      <c r="BG24" s="196"/>
      <c r="BH24" s="196"/>
      <c r="BI24" s="196"/>
      <c r="BJ24" s="196"/>
      <c r="BK24" s="196"/>
      <c r="BL24" s="196"/>
      <c r="BM24" s="196"/>
      <c r="BN24" s="196"/>
      <c r="BO24" s="197"/>
      <c r="BP24" s="198">
        <f>BP26+BP28</f>
        <v>0</v>
      </c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0"/>
      <c r="CG24" s="198">
        <f>CG26+CG28+CG27</f>
        <v>0</v>
      </c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200"/>
      <c r="CX24" s="198">
        <f>CG24-BP24</f>
        <v>0</v>
      </c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200"/>
      <c r="DO24" s="207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9"/>
      <c r="EF24" s="204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6"/>
    </row>
    <row r="25" spans="2:156" s="35" customFormat="1" ht="15" customHeight="1">
      <c r="B25" s="175"/>
      <c r="C25" s="176"/>
      <c r="D25" s="176"/>
      <c r="E25" s="176"/>
      <c r="F25" s="176"/>
      <c r="G25" s="176"/>
      <c r="H25" s="177"/>
      <c r="I25" s="164" t="s">
        <v>66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5"/>
      <c r="BF25" s="195" t="s">
        <v>87</v>
      </c>
      <c r="BG25" s="196"/>
      <c r="BH25" s="196"/>
      <c r="BI25" s="196"/>
      <c r="BJ25" s="196"/>
      <c r="BK25" s="196"/>
      <c r="BL25" s="196"/>
      <c r="BM25" s="196"/>
      <c r="BN25" s="196"/>
      <c r="BO25" s="197"/>
      <c r="BP25" s="198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0"/>
      <c r="CG25" s="198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200"/>
      <c r="CX25" s="198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200"/>
      <c r="DO25" s="207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9"/>
      <c r="EF25" s="204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6"/>
    </row>
    <row r="26" spans="2:156" s="35" customFormat="1" ht="15" customHeight="1">
      <c r="B26" s="175" t="s">
        <v>106</v>
      </c>
      <c r="C26" s="176"/>
      <c r="D26" s="176"/>
      <c r="E26" s="176"/>
      <c r="F26" s="176"/>
      <c r="G26" s="176"/>
      <c r="H26" s="177"/>
      <c r="I26" s="164" t="s">
        <v>107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5"/>
      <c r="BF26" s="195" t="s">
        <v>87</v>
      </c>
      <c r="BG26" s="196"/>
      <c r="BH26" s="196"/>
      <c r="BI26" s="196"/>
      <c r="BJ26" s="196"/>
      <c r="BK26" s="196"/>
      <c r="BL26" s="196"/>
      <c r="BM26" s="196"/>
      <c r="BN26" s="196"/>
      <c r="BO26" s="197"/>
      <c r="BP26" s="198">
        <v>0</v>
      </c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0"/>
      <c r="CG26" s="198">
        <v>0</v>
      </c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200"/>
      <c r="CX26" s="198">
        <v>0</v>
      </c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200"/>
      <c r="DO26" s="207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9"/>
      <c r="EF26" s="204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6"/>
    </row>
    <row r="27" spans="2:156" s="35" customFormat="1" ht="15" customHeight="1">
      <c r="B27" s="175" t="s">
        <v>108</v>
      </c>
      <c r="C27" s="176"/>
      <c r="D27" s="176"/>
      <c r="E27" s="176"/>
      <c r="F27" s="176"/>
      <c r="G27" s="176"/>
      <c r="H27" s="177"/>
      <c r="I27" s="164" t="s">
        <v>109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5"/>
      <c r="BF27" s="195" t="s">
        <v>87</v>
      </c>
      <c r="BG27" s="196"/>
      <c r="BH27" s="196"/>
      <c r="BI27" s="196"/>
      <c r="BJ27" s="196"/>
      <c r="BK27" s="196"/>
      <c r="BL27" s="196"/>
      <c r="BM27" s="196"/>
      <c r="BN27" s="196"/>
      <c r="BO27" s="197"/>
      <c r="BP27" s="198">
        <v>0</v>
      </c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0"/>
      <c r="CG27" s="198">
        <v>0</v>
      </c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200"/>
      <c r="CX27" s="198">
        <v>0</v>
      </c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200"/>
      <c r="DO27" s="207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9"/>
      <c r="EF27" s="204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6"/>
    </row>
    <row r="28" spans="2:156" s="35" customFormat="1" ht="15" customHeight="1">
      <c r="B28" s="175" t="s">
        <v>110</v>
      </c>
      <c r="C28" s="176"/>
      <c r="D28" s="176"/>
      <c r="E28" s="176"/>
      <c r="F28" s="176"/>
      <c r="G28" s="176"/>
      <c r="H28" s="177"/>
      <c r="I28" s="164" t="s">
        <v>111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5"/>
      <c r="BF28" s="195" t="s">
        <v>87</v>
      </c>
      <c r="BG28" s="196"/>
      <c r="BH28" s="196"/>
      <c r="BI28" s="196"/>
      <c r="BJ28" s="196"/>
      <c r="BK28" s="196"/>
      <c r="BL28" s="196"/>
      <c r="BM28" s="196"/>
      <c r="BN28" s="196"/>
      <c r="BO28" s="197"/>
      <c r="BP28" s="198">
        <v>0</v>
      </c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0"/>
      <c r="CG28" s="198">
        <v>0</v>
      </c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200"/>
      <c r="CX28" s="198">
        <v>0</v>
      </c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200"/>
      <c r="DO28" s="207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9"/>
      <c r="EF28" s="204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6"/>
    </row>
    <row r="29" spans="2:156" s="35" customFormat="1" ht="15" customHeight="1">
      <c r="B29" s="175" t="s">
        <v>112</v>
      </c>
      <c r="C29" s="176"/>
      <c r="D29" s="176"/>
      <c r="E29" s="176"/>
      <c r="F29" s="176"/>
      <c r="G29" s="176"/>
      <c r="H29" s="177"/>
      <c r="I29" s="164" t="s">
        <v>113</v>
      </c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5"/>
      <c r="BF29" s="195" t="s">
        <v>87</v>
      </c>
      <c r="BG29" s="196"/>
      <c r="BH29" s="196"/>
      <c r="BI29" s="196"/>
      <c r="BJ29" s="196"/>
      <c r="BK29" s="196"/>
      <c r="BL29" s="196"/>
      <c r="BM29" s="196"/>
      <c r="BN29" s="196"/>
      <c r="BO29" s="197"/>
      <c r="BP29" s="198">
        <f>BP31+BP32+BP33+BP34+BP35+BP36</f>
        <v>0</v>
      </c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0"/>
      <c r="CG29" s="198">
        <f>CG31+CG32+CG33+CG34+CG35+CG36</f>
        <v>0</v>
      </c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200"/>
      <c r="CX29" s="198">
        <f>CG29-BP29</f>
        <v>0</v>
      </c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200"/>
      <c r="DO29" s="207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9"/>
      <c r="EF29" s="204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6"/>
    </row>
    <row r="30" spans="2:156" s="35" customFormat="1" ht="15" customHeight="1">
      <c r="B30" s="175"/>
      <c r="C30" s="176"/>
      <c r="D30" s="176"/>
      <c r="E30" s="176"/>
      <c r="F30" s="176"/>
      <c r="G30" s="176"/>
      <c r="H30" s="177"/>
      <c r="I30" s="164" t="s">
        <v>66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5"/>
      <c r="BF30" s="195" t="s">
        <v>87</v>
      </c>
      <c r="BG30" s="196"/>
      <c r="BH30" s="196"/>
      <c r="BI30" s="196"/>
      <c r="BJ30" s="196"/>
      <c r="BK30" s="196"/>
      <c r="BL30" s="196"/>
      <c r="BM30" s="196"/>
      <c r="BN30" s="196"/>
      <c r="BO30" s="197"/>
      <c r="BP30" s="198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0"/>
      <c r="CG30" s="198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200"/>
      <c r="CX30" s="198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200"/>
      <c r="DO30" s="207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9"/>
      <c r="EF30" s="204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6"/>
    </row>
    <row r="31" spans="2:156" s="35" customFormat="1" ht="15" customHeight="1">
      <c r="B31" s="175" t="s">
        <v>114</v>
      </c>
      <c r="C31" s="176"/>
      <c r="D31" s="176"/>
      <c r="E31" s="176"/>
      <c r="F31" s="176"/>
      <c r="G31" s="176"/>
      <c r="H31" s="177"/>
      <c r="I31" s="164" t="s">
        <v>115</v>
      </c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5"/>
      <c r="BF31" s="195" t="s">
        <v>87</v>
      </c>
      <c r="BG31" s="196"/>
      <c r="BH31" s="196"/>
      <c r="BI31" s="196"/>
      <c r="BJ31" s="196"/>
      <c r="BK31" s="196"/>
      <c r="BL31" s="196"/>
      <c r="BM31" s="196"/>
      <c r="BN31" s="196"/>
      <c r="BO31" s="197"/>
      <c r="BP31" s="198">
        <v>0</v>
      </c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0"/>
      <c r="CG31" s="198">
        <v>0</v>
      </c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200"/>
      <c r="CX31" s="198">
        <v>0</v>
      </c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200"/>
      <c r="DO31" s="207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9"/>
      <c r="EF31" s="204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6"/>
    </row>
    <row r="32" spans="2:156" s="35" customFormat="1" ht="15" customHeight="1">
      <c r="B32" s="175" t="s">
        <v>116</v>
      </c>
      <c r="C32" s="176"/>
      <c r="D32" s="176"/>
      <c r="E32" s="176"/>
      <c r="F32" s="176"/>
      <c r="G32" s="176"/>
      <c r="H32" s="177"/>
      <c r="I32" s="164" t="s">
        <v>117</v>
      </c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5"/>
      <c r="BF32" s="195" t="s">
        <v>87</v>
      </c>
      <c r="BG32" s="196"/>
      <c r="BH32" s="196"/>
      <c r="BI32" s="196"/>
      <c r="BJ32" s="196"/>
      <c r="BK32" s="196"/>
      <c r="BL32" s="196"/>
      <c r="BM32" s="196"/>
      <c r="BN32" s="196"/>
      <c r="BO32" s="197"/>
      <c r="BP32" s="198">
        <v>0</v>
      </c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0"/>
      <c r="CG32" s="198">
        <v>0</v>
      </c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200"/>
      <c r="CX32" s="198">
        <v>0</v>
      </c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200"/>
      <c r="DO32" s="207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9"/>
      <c r="EF32" s="204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6"/>
    </row>
    <row r="33" spans="2:156" s="35" customFormat="1" ht="15" customHeight="1">
      <c r="B33" s="175" t="s">
        <v>118</v>
      </c>
      <c r="C33" s="176"/>
      <c r="D33" s="176"/>
      <c r="E33" s="176"/>
      <c r="F33" s="176"/>
      <c r="G33" s="176"/>
      <c r="H33" s="177"/>
      <c r="I33" s="164" t="s">
        <v>119</v>
      </c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5"/>
      <c r="BF33" s="195" t="s">
        <v>87</v>
      </c>
      <c r="BG33" s="196"/>
      <c r="BH33" s="196"/>
      <c r="BI33" s="196"/>
      <c r="BJ33" s="196"/>
      <c r="BK33" s="196"/>
      <c r="BL33" s="196"/>
      <c r="BM33" s="196"/>
      <c r="BN33" s="196"/>
      <c r="BO33" s="197"/>
      <c r="BP33" s="198">
        <v>0</v>
      </c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0"/>
      <c r="CG33" s="198">
        <v>0</v>
      </c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200"/>
      <c r="CX33" s="198">
        <v>0</v>
      </c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200"/>
      <c r="DO33" s="207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9"/>
      <c r="EF33" s="204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6"/>
    </row>
    <row r="34" spans="2:156" s="35" customFormat="1" ht="15" customHeight="1">
      <c r="B34" s="175" t="s">
        <v>120</v>
      </c>
      <c r="C34" s="176"/>
      <c r="D34" s="176"/>
      <c r="E34" s="176"/>
      <c r="F34" s="176"/>
      <c r="G34" s="176"/>
      <c r="H34" s="177"/>
      <c r="I34" s="164" t="s">
        <v>121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5"/>
      <c r="BF34" s="195" t="s">
        <v>87</v>
      </c>
      <c r="BG34" s="196"/>
      <c r="BH34" s="196"/>
      <c r="BI34" s="196"/>
      <c r="BJ34" s="196"/>
      <c r="BK34" s="196"/>
      <c r="BL34" s="196"/>
      <c r="BM34" s="196"/>
      <c r="BN34" s="196"/>
      <c r="BO34" s="197"/>
      <c r="BP34" s="198">
        <v>0</v>
      </c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0"/>
      <c r="CG34" s="198">
        <v>0</v>
      </c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200"/>
      <c r="CX34" s="198">
        <v>0</v>
      </c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  <c r="DK34" s="199"/>
      <c r="DL34" s="199"/>
      <c r="DM34" s="199"/>
      <c r="DN34" s="200"/>
      <c r="DO34" s="207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9"/>
      <c r="EF34" s="204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6"/>
    </row>
    <row r="35" spans="2:156" s="35" customFormat="1" ht="15" customHeight="1">
      <c r="B35" s="175" t="s">
        <v>122</v>
      </c>
      <c r="C35" s="176"/>
      <c r="D35" s="176"/>
      <c r="E35" s="176"/>
      <c r="F35" s="176"/>
      <c r="G35" s="176"/>
      <c r="H35" s="177"/>
      <c r="I35" s="164" t="s">
        <v>123</v>
      </c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5"/>
      <c r="BF35" s="195" t="s">
        <v>87</v>
      </c>
      <c r="BG35" s="196"/>
      <c r="BH35" s="196"/>
      <c r="BI35" s="196"/>
      <c r="BJ35" s="196"/>
      <c r="BK35" s="196"/>
      <c r="BL35" s="196"/>
      <c r="BM35" s="196"/>
      <c r="BN35" s="196"/>
      <c r="BO35" s="197"/>
      <c r="BP35" s="198">
        <v>0</v>
      </c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0"/>
      <c r="CG35" s="198">
        <v>0</v>
      </c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200"/>
      <c r="CX35" s="198">
        <v>0</v>
      </c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200"/>
      <c r="DO35" s="207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9"/>
      <c r="EF35" s="204"/>
      <c r="EG35" s="205"/>
      <c r="EH35" s="205"/>
      <c r="EI35" s="205"/>
      <c r="EJ35" s="205"/>
      <c r="EK35" s="205"/>
      <c r="EL35" s="205"/>
      <c r="EM35" s="205"/>
      <c r="EN35" s="205"/>
      <c r="EO35" s="205"/>
      <c r="EP35" s="205"/>
      <c r="EQ35" s="205"/>
      <c r="ER35" s="205"/>
      <c r="ES35" s="205"/>
      <c r="ET35" s="205"/>
      <c r="EU35" s="205"/>
      <c r="EV35" s="205"/>
      <c r="EW35" s="205"/>
      <c r="EX35" s="205"/>
      <c r="EY35" s="205"/>
      <c r="EZ35" s="206"/>
    </row>
    <row r="36" spans="2:156" s="35" customFormat="1" ht="15" customHeight="1">
      <c r="B36" s="175" t="s">
        <v>124</v>
      </c>
      <c r="C36" s="176"/>
      <c r="D36" s="176"/>
      <c r="E36" s="176"/>
      <c r="F36" s="176"/>
      <c r="G36" s="176"/>
      <c r="H36" s="177"/>
      <c r="I36" s="164" t="s">
        <v>125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195" t="s">
        <v>87</v>
      </c>
      <c r="BG36" s="196"/>
      <c r="BH36" s="196"/>
      <c r="BI36" s="196"/>
      <c r="BJ36" s="196"/>
      <c r="BK36" s="196"/>
      <c r="BL36" s="196"/>
      <c r="BM36" s="196"/>
      <c r="BN36" s="196"/>
      <c r="BO36" s="197"/>
      <c r="BP36" s="198">
        <v>0</v>
      </c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0"/>
      <c r="CG36" s="198">
        <v>0</v>
      </c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200"/>
      <c r="CX36" s="198">
        <v>0</v>
      </c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200"/>
      <c r="DO36" s="207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9"/>
      <c r="EF36" s="204"/>
      <c r="EG36" s="205"/>
      <c r="EH36" s="205"/>
      <c r="EI36" s="205"/>
      <c r="EJ36" s="205"/>
      <c r="EK36" s="205"/>
      <c r="EL36" s="205"/>
      <c r="EM36" s="205"/>
      <c r="EN36" s="205"/>
      <c r="EO36" s="205"/>
      <c r="EP36" s="205"/>
      <c r="EQ36" s="205"/>
      <c r="ER36" s="205"/>
      <c r="ES36" s="205"/>
      <c r="ET36" s="205"/>
      <c r="EU36" s="205"/>
      <c r="EV36" s="205"/>
      <c r="EW36" s="205"/>
      <c r="EX36" s="205"/>
      <c r="EY36" s="205"/>
      <c r="EZ36" s="206"/>
    </row>
    <row r="37" spans="2:156" s="35" customFormat="1" ht="15" customHeight="1">
      <c r="B37" s="175" t="s">
        <v>126</v>
      </c>
      <c r="C37" s="176"/>
      <c r="D37" s="176"/>
      <c r="E37" s="176"/>
      <c r="F37" s="176"/>
      <c r="G37" s="176"/>
      <c r="H37" s="177"/>
      <c r="I37" s="164" t="s">
        <v>127</v>
      </c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5"/>
      <c r="BF37" s="195" t="s">
        <v>87</v>
      </c>
      <c r="BG37" s="196"/>
      <c r="BH37" s="196"/>
      <c r="BI37" s="196"/>
      <c r="BJ37" s="196"/>
      <c r="BK37" s="196"/>
      <c r="BL37" s="196"/>
      <c r="BM37" s="196"/>
      <c r="BN37" s="196"/>
      <c r="BO37" s="197"/>
      <c r="BP37" s="198">
        <f>BP39</f>
        <v>0</v>
      </c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0"/>
      <c r="CG37" s="198">
        <f>CG39</f>
        <v>0</v>
      </c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200"/>
      <c r="CX37" s="198">
        <f>CG37-BP37</f>
        <v>0</v>
      </c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  <c r="DK37" s="199"/>
      <c r="DL37" s="199"/>
      <c r="DM37" s="199"/>
      <c r="DN37" s="200"/>
      <c r="DO37" s="207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9"/>
      <c r="EF37" s="204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6"/>
    </row>
    <row r="38" spans="2:156" s="35" customFormat="1" ht="15" customHeight="1">
      <c r="B38" s="175"/>
      <c r="C38" s="176"/>
      <c r="D38" s="176"/>
      <c r="E38" s="176"/>
      <c r="F38" s="176"/>
      <c r="G38" s="176"/>
      <c r="H38" s="177"/>
      <c r="I38" s="164" t="s">
        <v>66</v>
      </c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5"/>
      <c r="BF38" s="195" t="s">
        <v>87</v>
      </c>
      <c r="BG38" s="196"/>
      <c r="BH38" s="196"/>
      <c r="BI38" s="196"/>
      <c r="BJ38" s="196"/>
      <c r="BK38" s="196"/>
      <c r="BL38" s="196"/>
      <c r="BM38" s="196"/>
      <c r="BN38" s="196"/>
      <c r="BO38" s="197"/>
      <c r="BP38" s="198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0"/>
      <c r="CG38" s="198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200"/>
      <c r="CX38" s="198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  <c r="DK38" s="199"/>
      <c r="DL38" s="199"/>
      <c r="DM38" s="199"/>
      <c r="DN38" s="200"/>
      <c r="DO38" s="207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9"/>
      <c r="EF38" s="204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6"/>
    </row>
    <row r="39" spans="2:156" s="35" customFormat="1" ht="27.75" customHeight="1">
      <c r="B39" s="175" t="s">
        <v>128</v>
      </c>
      <c r="C39" s="176"/>
      <c r="D39" s="176"/>
      <c r="E39" s="176"/>
      <c r="F39" s="176"/>
      <c r="G39" s="176"/>
      <c r="H39" s="177"/>
      <c r="I39" s="164" t="s">
        <v>129</v>
      </c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5"/>
      <c r="BF39" s="195" t="s">
        <v>87</v>
      </c>
      <c r="BG39" s="196"/>
      <c r="BH39" s="196"/>
      <c r="BI39" s="196"/>
      <c r="BJ39" s="196"/>
      <c r="BK39" s="196"/>
      <c r="BL39" s="196"/>
      <c r="BM39" s="196"/>
      <c r="BN39" s="196"/>
      <c r="BO39" s="197"/>
      <c r="BP39" s="198">
        <v>0</v>
      </c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0"/>
      <c r="CG39" s="198">
        <v>0</v>
      </c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200"/>
      <c r="CX39" s="198">
        <v>0</v>
      </c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200"/>
      <c r="DO39" s="207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9"/>
      <c r="EF39" s="204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6"/>
    </row>
    <row r="40" spans="2:156" s="35" customFormat="1" ht="15" customHeight="1">
      <c r="B40" s="175" t="s">
        <v>130</v>
      </c>
      <c r="C40" s="176"/>
      <c r="D40" s="176"/>
      <c r="E40" s="176"/>
      <c r="F40" s="176"/>
      <c r="G40" s="176"/>
      <c r="H40" s="177"/>
      <c r="I40" s="164" t="s">
        <v>131</v>
      </c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5"/>
      <c r="BF40" s="195" t="s">
        <v>87</v>
      </c>
      <c r="BG40" s="196"/>
      <c r="BH40" s="196"/>
      <c r="BI40" s="196"/>
      <c r="BJ40" s="196"/>
      <c r="BK40" s="196"/>
      <c r="BL40" s="196"/>
      <c r="BM40" s="196"/>
      <c r="BN40" s="196"/>
      <c r="BO40" s="197"/>
      <c r="BP40" s="198">
        <f>BP42+BP43</f>
        <v>0</v>
      </c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0"/>
      <c r="CG40" s="198">
        <f>CG42+CG43</f>
        <v>0</v>
      </c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200"/>
      <c r="CX40" s="198">
        <f>CG40-BP40</f>
        <v>0</v>
      </c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200"/>
      <c r="DO40" s="207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9"/>
      <c r="EF40" s="204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6"/>
    </row>
    <row r="41" spans="2:156" s="35" customFormat="1" ht="15" customHeight="1">
      <c r="B41" s="175"/>
      <c r="C41" s="176"/>
      <c r="D41" s="176"/>
      <c r="E41" s="176"/>
      <c r="F41" s="176"/>
      <c r="G41" s="176"/>
      <c r="H41" s="177"/>
      <c r="I41" s="164" t="s">
        <v>66</v>
      </c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5"/>
      <c r="BF41" s="195" t="s">
        <v>87</v>
      </c>
      <c r="BG41" s="196"/>
      <c r="BH41" s="196"/>
      <c r="BI41" s="196"/>
      <c r="BJ41" s="196"/>
      <c r="BK41" s="196"/>
      <c r="BL41" s="196"/>
      <c r="BM41" s="196"/>
      <c r="BN41" s="196"/>
      <c r="BO41" s="197"/>
      <c r="BP41" s="198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0"/>
      <c r="CG41" s="198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200"/>
      <c r="CX41" s="198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200"/>
      <c r="DO41" s="207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9"/>
      <c r="EF41" s="204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5"/>
      <c r="ET41" s="205"/>
      <c r="EU41" s="205"/>
      <c r="EV41" s="205"/>
      <c r="EW41" s="205"/>
      <c r="EX41" s="205"/>
      <c r="EY41" s="205"/>
      <c r="EZ41" s="206"/>
    </row>
    <row r="42" spans="2:156" s="35" customFormat="1" ht="15" customHeight="1">
      <c r="B42" s="175" t="s">
        <v>132</v>
      </c>
      <c r="C42" s="176"/>
      <c r="D42" s="176"/>
      <c r="E42" s="176"/>
      <c r="F42" s="176"/>
      <c r="G42" s="176"/>
      <c r="H42" s="177"/>
      <c r="I42" s="164" t="s">
        <v>133</v>
      </c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5"/>
      <c r="BF42" s="195" t="s">
        <v>87</v>
      </c>
      <c r="BG42" s="196"/>
      <c r="BH42" s="196"/>
      <c r="BI42" s="196"/>
      <c r="BJ42" s="196"/>
      <c r="BK42" s="196"/>
      <c r="BL42" s="196"/>
      <c r="BM42" s="196"/>
      <c r="BN42" s="196"/>
      <c r="BO42" s="197"/>
      <c r="BP42" s="198">
        <v>0</v>
      </c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200"/>
      <c r="CG42" s="198">
        <v>0</v>
      </c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200"/>
      <c r="CX42" s="198">
        <v>0</v>
      </c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200"/>
      <c r="DO42" s="207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9"/>
      <c r="EF42" s="204"/>
      <c r="EG42" s="205"/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6"/>
    </row>
    <row r="43" spans="2:156" s="35" customFormat="1" ht="26.25" customHeight="1">
      <c r="B43" s="175" t="s">
        <v>134</v>
      </c>
      <c r="C43" s="176"/>
      <c r="D43" s="176"/>
      <c r="E43" s="176"/>
      <c r="F43" s="176"/>
      <c r="G43" s="176"/>
      <c r="H43" s="177"/>
      <c r="I43" s="164" t="s">
        <v>135</v>
      </c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5"/>
      <c r="BF43" s="195" t="s">
        <v>87</v>
      </c>
      <c r="BG43" s="196"/>
      <c r="BH43" s="196"/>
      <c r="BI43" s="196"/>
      <c r="BJ43" s="196"/>
      <c r="BK43" s="196"/>
      <c r="BL43" s="196"/>
      <c r="BM43" s="196"/>
      <c r="BN43" s="196"/>
      <c r="BO43" s="197"/>
      <c r="BP43" s="198">
        <v>0</v>
      </c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200"/>
      <c r="CG43" s="198">
        <v>0</v>
      </c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200"/>
      <c r="CX43" s="198">
        <v>0</v>
      </c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  <c r="DK43" s="199"/>
      <c r="DL43" s="199"/>
      <c r="DM43" s="199"/>
      <c r="DN43" s="200"/>
      <c r="DO43" s="207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8"/>
      <c r="EA43" s="208"/>
      <c r="EB43" s="208"/>
      <c r="EC43" s="208"/>
      <c r="ED43" s="208"/>
      <c r="EE43" s="209"/>
      <c r="EF43" s="204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6"/>
    </row>
    <row r="44" spans="2:156" s="35" customFormat="1" ht="15" customHeight="1">
      <c r="B44" s="175" t="s">
        <v>136</v>
      </c>
      <c r="C44" s="176"/>
      <c r="D44" s="176"/>
      <c r="E44" s="176"/>
      <c r="F44" s="176"/>
      <c r="G44" s="176"/>
      <c r="H44" s="177"/>
      <c r="I44" s="164" t="s">
        <v>137</v>
      </c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5"/>
      <c r="BF44" s="195" t="s">
        <v>87</v>
      </c>
      <c r="BG44" s="196"/>
      <c r="BH44" s="196"/>
      <c r="BI44" s="196"/>
      <c r="BJ44" s="196"/>
      <c r="BK44" s="196"/>
      <c r="BL44" s="196"/>
      <c r="BM44" s="196"/>
      <c r="BN44" s="196"/>
      <c r="BO44" s="197"/>
      <c r="BP44" s="198">
        <v>0</v>
      </c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200"/>
      <c r="CG44" s="198">
        <v>0</v>
      </c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200"/>
      <c r="CX44" s="198">
        <v>0</v>
      </c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200"/>
      <c r="DO44" s="207"/>
      <c r="DP44" s="208"/>
      <c r="DQ44" s="208"/>
      <c r="DR44" s="208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9"/>
      <c r="EF44" s="204"/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05"/>
      <c r="EW44" s="205"/>
      <c r="EX44" s="205"/>
      <c r="EY44" s="205"/>
      <c r="EZ44" s="206"/>
    </row>
    <row r="45" spans="2:156" s="35" customFormat="1" ht="15" customHeight="1">
      <c r="B45" s="175" t="s">
        <v>138</v>
      </c>
      <c r="C45" s="176"/>
      <c r="D45" s="176"/>
      <c r="E45" s="176"/>
      <c r="F45" s="176"/>
      <c r="G45" s="176"/>
      <c r="H45" s="177"/>
      <c r="I45" s="164" t="s">
        <v>139</v>
      </c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5"/>
      <c r="BF45" s="195" t="s">
        <v>87</v>
      </c>
      <c r="BG45" s="196"/>
      <c r="BH45" s="196"/>
      <c r="BI45" s="196"/>
      <c r="BJ45" s="196"/>
      <c r="BK45" s="196"/>
      <c r="BL45" s="196"/>
      <c r="BM45" s="196"/>
      <c r="BN45" s="196"/>
      <c r="BO45" s="197"/>
      <c r="BP45" s="198">
        <f>BP47+BP48+BP49+BP50</f>
        <v>0</v>
      </c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200"/>
      <c r="CG45" s="198">
        <f>CG47+CG48+CG49+CG50</f>
        <v>0</v>
      </c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200"/>
      <c r="CX45" s="198">
        <f>CG45-BP45</f>
        <v>0</v>
      </c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200"/>
      <c r="DO45" s="207"/>
      <c r="DP45" s="208"/>
      <c r="DQ45" s="208"/>
      <c r="DR45" s="208"/>
      <c r="DS45" s="208"/>
      <c r="DT45" s="208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9"/>
      <c r="EF45" s="204"/>
      <c r="EG45" s="205"/>
      <c r="EH45" s="205"/>
      <c r="EI45" s="205"/>
      <c r="EJ45" s="205"/>
      <c r="EK45" s="205"/>
      <c r="EL45" s="205"/>
      <c r="EM45" s="205"/>
      <c r="EN45" s="205"/>
      <c r="EO45" s="205"/>
      <c r="EP45" s="205"/>
      <c r="EQ45" s="205"/>
      <c r="ER45" s="205"/>
      <c r="ES45" s="205"/>
      <c r="ET45" s="205"/>
      <c r="EU45" s="205"/>
      <c r="EV45" s="205"/>
      <c r="EW45" s="205"/>
      <c r="EX45" s="205"/>
      <c r="EY45" s="205"/>
      <c r="EZ45" s="206"/>
    </row>
    <row r="46" spans="2:156" s="35" customFormat="1" ht="15" customHeight="1">
      <c r="B46" s="175"/>
      <c r="C46" s="176"/>
      <c r="D46" s="176"/>
      <c r="E46" s="176"/>
      <c r="F46" s="176"/>
      <c r="G46" s="176"/>
      <c r="H46" s="177"/>
      <c r="I46" s="164" t="s">
        <v>66</v>
      </c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5"/>
      <c r="BF46" s="195" t="s">
        <v>87</v>
      </c>
      <c r="BG46" s="196"/>
      <c r="BH46" s="196"/>
      <c r="BI46" s="196"/>
      <c r="BJ46" s="196"/>
      <c r="BK46" s="196"/>
      <c r="BL46" s="196"/>
      <c r="BM46" s="196"/>
      <c r="BN46" s="196"/>
      <c r="BO46" s="197"/>
      <c r="BP46" s="198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200"/>
      <c r="CG46" s="198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200"/>
      <c r="CX46" s="198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200"/>
      <c r="DO46" s="198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200"/>
      <c r="EF46" s="204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205"/>
      <c r="EV46" s="205"/>
      <c r="EW46" s="205"/>
      <c r="EX46" s="205"/>
      <c r="EY46" s="205"/>
      <c r="EZ46" s="206"/>
    </row>
    <row r="47" spans="2:156" s="35" customFormat="1" ht="15" customHeight="1">
      <c r="B47" s="175" t="s">
        <v>140</v>
      </c>
      <c r="C47" s="176"/>
      <c r="D47" s="176"/>
      <c r="E47" s="176"/>
      <c r="F47" s="176"/>
      <c r="G47" s="176"/>
      <c r="H47" s="177"/>
      <c r="I47" s="164" t="s">
        <v>141</v>
      </c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5"/>
      <c r="BF47" s="195" t="s">
        <v>87</v>
      </c>
      <c r="BG47" s="196"/>
      <c r="BH47" s="196"/>
      <c r="BI47" s="196"/>
      <c r="BJ47" s="196"/>
      <c r="BK47" s="196"/>
      <c r="BL47" s="196"/>
      <c r="BM47" s="196"/>
      <c r="BN47" s="196"/>
      <c r="BO47" s="197"/>
      <c r="BP47" s="198">
        <v>0</v>
      </c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200"/>
      <c r="CG47" s="198">
        <v>0</v>
      </c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200"/>
      <c r="CX47" s="198">
        <v>0</v>
      </c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200"/>
      <c r="DO47" s="198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200"/>
      <c r="EF47" s="204"/>
      <c r="EG47" s="205"/>
      <c r="EH47" s="205"/>
      <c r="EI47" s="205"/>
      <c r="EJ47" s="205"/>
      <c r="EK47" s="205"/>
      <c r="EL47" s="205"/>
      <c r="EM47" s="205"/>
      <c r="EN47" s="205"/>
      <c r="EO47" s="205"/>
      <c r="EP47" s="205"/>
      <c r="EQ47" s="205"/>
      <c r="ER47" s="205"/>
      <c r="ES47" s="205"/>
      <c r="ET47" s="205"/>
      <c r="EU47" s="205"/>
      <c r="EV47" s="205"/>
      <c r="EW47" s="205"/>
      <c r="EX47" s="205"/>
      <c r="EY47" s="205"/>
      <c r="EZ47" s="206"/>
    </row>
    <row r="48" spans="2:156" s="35" customFormat="1" ht="15" customHeight="1">
      <c r="B48" s="175" t="s">
        <v>142</v>
      </c>
      <c r="C48" s="176"/>
      <c r="D48" s="176"/>
      <c r="E48" s="176"/>
      <c r="F48" s="176"/>
      <c r="G48" s="176"/>
      <c r="H48" s="177"/>
      <c r="I48" s="164" t="s">
        <v>143</v>
      </c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5"/>
      <c r="BF48" s="195" t="s">
        <v>87</v>
      </c>
      <c r="BG48" s="196"/>
      <c r="BH48" s="196"/>
      <c r="BI48" s="196"/>
      <c r="BJ48" s="196"/>
      <c r="BK48" s="196"/>
      <c r="BL48" s="196"/>
      <c r="BM48" s="196"/>
      <c r="BN48" s="196"/>
      <c r="BO48" s="197"/>
      <c r="BP48" s="198">
        <v>0</v>
      </c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200"/>
      <c r="CG48" s="198">
        <v>0</v>
      </c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200"/>
      <c r="CX48" s="198">
        <v>0</v>
      </c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200"/>
      <c r="DO48" s="198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200"/>
      <c r="EF48" s="204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6"/>
    </row>
    <row r="49" spans="2:156" s="35" customFormat="1" ht="15" customHeight="1">
      <c r="B49" s="175" t="s">
        <v>144</v>
      </c>
      <c r="C49" s="176"/>
      <c r="D49" s="176"/>
      <c r="E49" s="176"/>
      <c r="F49" s="176"/>
      <c r="G49" s="176"/>
      <c r="H49" s="177"/>
      <c r="I49" s="164" t="s">
        <v>145</v>
      </c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5"/>
      <c r="BF49" s="195" t="s">
        <v>87</v>
      </c>
      <c r="BG49" s="196"/>
      <c r="BH49" s="196"/>
      <c r="BI49" s="196"/>
      <c r="BJ49" s="196"/>
      <c r="BK49" s="196"/>
      <c r="BL49" s="196"/>
      <c r="BM49" s="196"/>
      <c r="BN49" s="196"/>
      <c r="BO49" s="197"/>
      <c r="BP49" s="198">
        <v>0</v>
      </c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200"/>
      <c r="CG49" s="198">
        <v>0</v>
      </c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200"/>
      <c r="CX49" s="198">
        <v>0</v>
      </c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200"/>
      <c r="DO49" s="198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200"/>
      <c r="EF49" s="204"/>
      <c r="EG49" s="205"/>
      <c r="EH49" s="205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6"/>
    </row>
    <row r="50" spans="2:156" s="35" customFormat="1" ht="15" customHeight="1">
      <c r="B50" s="175" t="s">
        <v>146</v>
      </c>
      <c r="C50" s="176"/>
      <c r="D50" s="176"/>
      <c r="E50" s="176"/>
      <c r="F50" s="176"/>
      <c r="G50" s="176"/>
      <c r="H50" s="177"/>
      <c r="I50" s="164" t="s">
        <v>147</v>
      </c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5"/>
      <c r="BF50" s="195" t="s">
        <v>87</v>
      </c>
      <c r="BG50" s="196"/>
      <c r="BH50" s="196"/>
      <c r="BI50" s="196"/>
      <c r="BJ50" s="196"/>
      <c r="BK50" s="196"/>
      <c r="BL50" s="196"/>
      <c r="BM50" s="196"/>
      <c r="BN50" s="196"/>
      <c r="BO50" s="197"/>
      <c r="BP50" s="198">
        <v>0</v>
      </c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200"/>
      <c r="CG50" s="198">
        <v>0</v>
      </c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200"/>
      <c r="CX50" s="198">
        <v>0</v>
      </c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200"/>
      <c r="DO50" s="198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200"/>
      <c r="EF50" s="204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6"/>
    </row>
    <row r="51" spans="2:156" s="35" customFormat="1" ht="15" customHeight="1">
      <c r="B51" s="175" t="s">
        <v>148</v>
      </c>
      <c r="C51" s="176"/>
      <c r="D51" s="176"/>
      <c r="E51" s="176"/>
      <c r="F51" s="176"/>
      <c r="G51" s="176"/>
      <c r="H51" s="177"/>
      <c r="I51" s="164" t="s">
        <v>149</v>
      </c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5"/>
      <c r="BF51" s="195" t="s">
        <v>87</v>
      </c>
      <c r="BG51" s="196"/>
      <c r="BH51" s="196"/>
      <c r="BI51" s="196"/>
      <c r="BJ51" s="196"/>
      <c r="BK51" s="196"/>
      <c r="BL51" s="196"/>
      <c r="BM51" s="196"/>
      <c r="BN51" s="196"/>
      <c r="BO51" s="197"/>
      <c r="BP51" s="198">
        <f>BP53+BP54</f>
        <v>0</v>
      </c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200"/>
      <c r="CG51" s="198">
        <f>CG53+CG54</f>
        <v>0</v>
      </c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200"/>
      <c r="CX51" s="198">
        <f>CG51-BP51</f>
        <v>0</v>
      </c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200"/>
      <c r="DO51" s="207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9"/>
      <c r="EF51" s="204"/>
      <c r="EG51" s="205"/>
      <c r="EH51" s="205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205"/>
      <c r="EV51" s="205"/>
      <c r="EW51" s="205"/>
      <c r="EX51" s="205"/>
      <c r="EY51" s="205"/>
      <c r="EZ51" s="206"/>
    </row>
    <row r="52" spans="2:156" s="35" customFormat="1" ht="15" customHeight="1">
      <c r="B52" s="175"/>
      <c r="C52" s="176"/>
      <c r="D52" s="176"/>
      <c r="E52" s="176"/>
      <c r="F52" s="176"/>
      <c r="G52" s="176"/>
      <c r="H52" s="177"/>
      <c r="I52" s="164" t="s">
        <v>66</v>
      </c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5"/>
      <c r="BF52" s="195" t="s">
        <v>87</v>
      </c>
      <c r="BG52" s="196"/>
      <c r="BH52" s="196"/>
      <c r="BI52" s="196"/>
      <c r="BJ52" s="196"/>
      <c r="BK52" s="196"/>
      <c r="BL52" s="196"/>
      <c r="BM52" s="196"/>
      <c r="BN52" s="196"/>
      <c r="BO52" s="197"/>
      <c r="BP52" s="198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200"/>
      <c r="CG52" s="198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200"/>
      <c r="CX52" s="198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200"/>
      <c r="DO52" s="198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200"/>
      <c r="EF52" s="204"/>
      <c r="EG52" s="205"/>
      <c r="EH52" s="205"/>
      <c r="EI52" s="205"/>
      <c r="EJ52" s="205"/>
      <c r="EK52" s="205"/>
      <c r="EL52" s="205"/>
      <c r="EM52" s="205"/>
      <c r="EN52" s="205"/>
      <c r="EO52" s="205"/>
      <c r="EP52" s="205"/>
      <c r="EQ52" s="205"/>
      <c r="ER52" s="205"/>
      <c r="ES52" s="205"/>
      <c r="ET52" s="205"/>
      <c r="EU52" s="205"/>
      <c r="EV52" s="205"/>
      <c r="EW52" s="205"/>
      <c r="EX52" s="205"/>
      <c r="EY52" s="205"/>
      <c r="EZ52" s="206"/>
    </row>
    <row r="53" spans="2:156" s="35" customFormat="1" ht="26.25" customHeight="1">
      <c r="B53" s="175" t="s">
        <v>150</v>
      </c>
      <c r="C53" s="176"/>
      <c r="D53" s="176"/>
      <c r="E53" s="176"/>
      <c r="F53" s="176"/>
      <c r="G53" s="176"/>
      <c r="H53" s="177"/>
      <c r="I53" s="164" t="s">
        <v>151</v>
      </c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5"/>
      <c r="BF53" s="195" t="s">
        <v>87</v>
      </c>
      <c r="BG53" s="196"/>
      <c r="BH53" s="196"/>
      <c r="BI53" s="196"/>
      <c r="BJ53" s="196"/>
      <c r="BK53" s="196"/>
      <c r="BL53" s="196"/>
      <c r="BM53" s="196"/>
      <c r="BN53" s="196"/>
      <c r="BO53" s="197"/>
      <c r="BP53" s="198">
        <v>0</v>
      </c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200"/>
      <c r="CG53" s="198">
        <v>0</v>
      </c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200"/>
      <c r="CX53" s="198">
        <v>0</v>
      </c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199"/>
      <c r="DM53" s="199"/>
      <c r="DN53" s="200"/>
      <c r="DO53" s="198"/>
      <c r="DP53" s="199"/>
      <c r="DQ53" s="199"/>
      <c r="DR53" s="199"/>
      <c r="DS53" s="199"/>
      <c r="DT53" s="199"/>
      <c r="DU53" s="199"/>
      <c r="DV53" s="199"/>
      <c r="DW53" s="199"/>
      <c r="DX53" s="199"/>
      <c r="DY53" s="199"/>
      <c r="DZ53" s="199"/>
      <c r="EA53" s="199"/>
      <c r="EB53" s="199"/>
      <c r="EC53" s="199"/>
      <c r="ED53" s="199"/>
      <c r="EE53" s="200"/>
      <c r="EF53" s="204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6"/>
    </row>
    <row r="54" spans="2:156" s="35" customFormat="1" ht="27" customHeight="1">
      <c r="B54" s="175" t="s">
        <v>152</v>
      </c>
      <c r="C54" s="176"/>
      <c r="D54" s="176"/>
      <c r="E54" s="176"/>
      <c r="F54" s="176"/>
      <c r="G54" s="176"/>
      <c r="H54" s="177"/>
      <c r="I54" s="164" t="s">
        <v>153</v>
      </c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5"/>
      <c r="BF54" s="195" t="s">
        <v>87</v>
      </c>
      <c r="BG54" s="196"/>
      <c r="BH54" s="196"/>
      <c r="BI54" s="196"/>
      <c r="BJ54" s="196"/>
      <c r="BK54" s="196"/>
      <c r="BL54" s="196"/>
      <c r="BM54" s="196"/>
      <c r="BN54" s="196"/>
      <c r="BO54" s="197"/>
      <c r="BP54" s="198">
        <v>0</v>
      </c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200"/>
      <c r="CG54" s="198">
        <v>0</v>
      </c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200"/>
      <c r="CX54" s="198">
        <v>0</v>
      </c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200"/>
      <c r="DO54" s="198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199"/>
      <c r="EE54" s="200"/>
      <c r="EF54" s="204"/>
      <c r="EG54" s="205"/>
      <c r="EH54" s="205"/>
      <c r="EI54" s="205"/>
      <c r="EJ54" s="205"/>
      <c r="EK54" s="205"/>
      <c r="EL54" s="205"/>
      <c r="EM54" s="205"/>
      <c r="EN54" s="205"/>
      <c r="EO54" s="205"/>
      <c r="EP54" s="205"/>
      <c r="EQ54" s="205"/>
      <c r="ER54" s="205"/>
      <c r="ES54" s="205"/>
      <c r="ET54" s="205"/>
      <c r="EU54" s="205"/>
      <c r="EV54" s="205"/>
      <c r="EW54" s="205"/>
      <c r="EX54" s="205"/>
      <c r="EY54" s="205"/>
      <c r="EZ54" s="206"/>
    </row>
    <row r="55" spans="2:156" s="33" customFormat="1" ht="25.5" customHeight="1">
      <c r="B55" s="178" t="s">
        <v>154</v>
      </c>
      <c r="C55" s="179"/>
      <c r="D55" s="179"/>
      <c r="E55" s="179"/>
      <c r="F55" s="179"/>
      <c r="G55" s="179"/>
      <c r="H55" s="180"/>
      <c r="I55" s="34"/>
      <c r="J55" s="181" t="s">
        <v>155</v>
      </c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2"/>
      <c r="BF55" s="183" t="s">
        <v>87</v>
      </c>
      <c r="BG55" s="184"/>
      <c r="BH55" s="184"/>
      <c r="BI55" s="184"/>
      <c r="BJ55" s="184"/>
      <c r="BK55" s="184"/>
      <c r="BL55" s="184"/>
      <c r="BM55" s="184"/>
      <c r="BN55" s="184"/>
      <c r="BO55" s="185"/>
      <c r="BP55" s="256">
        <f>BP59+BP58</f>
        <v>0</v>
      </c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8"/>
      <c r="CG55" s="256">
        <v>0</v>
      </c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8"/>
      <c r="CX55" s="186">
        <v>0</v>
      </c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8"/>
      <c r="DO55" s="186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  <c r="EE55" s="188"/>
      <c r="EF55" s="201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3"/>
    </row>
    <row r="56" spans="2:156" s="35" customFormat="1" ht="12.75">
      <c r="B56" s="175" t="s">
        <v>156</v>
      </c>
      <c r="C56" s="176"/>
      <c r="D56" s="176"/>
      <c r="E56" s="176"/>
      <c r="F56" s="176"/>
      <c r="G56" s="176"/>
      <c r="H56" s="177"/>
      <c r="I56" s="36"/>
      <c r="J56" s="142" t="s">
        <v>100</v>
      </c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3"/>
      <c r="BF56" s="195" t="s">
        <v>87</v>
      </c>
      <c r="BG56" s="196"/>
      <c r="BH56" s="196"/>
      <c r="BI56" s="196"/>
      <c r="BJ56" s="196"/>
      <c r="BK56" s="196"/>
      <c r="BL56" s="196"/>
      <c r="BM56" s="196"/>
      <c r="BN56" s="196"/>
      <c r="BO56" s="197"/>
      <c r="BP56" s="210">
        <f>BP58</f>
        <v>0</v>
      </c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2"/>
      <c r="CG56" s="210">
        <f>CG58</f>
        <v>0</v>
      </c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2"/>
      <c r="CX56" s="210">
        <f>CG56-BP56</f>
        <v>0</v>
      </c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2"/>
      <c r="DO56" s="225"/>
      <c r="DP56" s="226"/>
      <c r="DQ56" s="226"/>
      <c r="DR56" s="226"/>
      <c r="DS56" s="226"/>
      <c r="DT56" s="226"/>
      <c r="DU56" s="226"/>
      <c r="DV56" s="226"/>
      <c r="DW56" s="226"/>
      <c r="DX56" s="226"/>
      <c r="DY56" s="226"/>
      <c r="DZ56" s="226"/>
      <c r="EA56" s="226"/>
      <c r="EB56" s="226"/>
      <c r="EC56" s="226"/>
      <c r="ED56" s="226"/>
      <c r="EE56" s="227"/>
      <c r="EF56" s="204"/>
      <c r="EG56" s="205"/>
      <c r="EH56" s="205"/>
      <c r="EI56" s="205"/>
      <c r="EJ56" s="205"/>
      <c r="EK56" s="205"/>
      <c r="EL56" s="205"/>
      <c r="EM56" s="205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  <c r="EX56" s="205"/>
      <c r="EY56" s="205"/>
      <c r="EZ56" s="206"/>
    </row>
    <row r="57" spans="2:156" s="35" customFormat="1" ht="12.75">
      <c r="B57" s="175"/>
      <c r="C57" s="176"/>
      <c r="D57" s="176"/>
      <c r="E57" s="176"/>
      <c r="F57" s="176"/>
      <c r="G57" s="176"/>
      <c r="H57" s="177"/>
      <c r="I57" s="36"/>
      <c r="J57" s="142" t="s">
        <v>96</v>
      </c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3"/>
      <c r="BF57" s="195"/>
      <c r="BG57" s="196"/>
      <c r="BH57" s="196"/>
      <c r="BI57" s="196"/>
      <c r="BJ57" s="196"/>
      <c r="BK57" s="196"/>
      <c r="BL57" s="196"/>
      <c r="BM57" s="196"/>
      <c r="BN57" s="196"/>
      <c r="BO57" s="197"/>
      <c r="BP57" s="198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200"/>
      <c r="CG57" s="198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200"/>
      <c r="CX57" s="198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200"/>
      <c r="DO57" s="207"/>
      <c r="DP57" s="208"/>
      <c r="DQ57" s="208"/>
      <c r="DR57" s="208"/>
      <c r="DS57" s="208"/>
      <c r="DT57" s="208"/>
      <c r="DU57" s="208"/>
      <c r="DV57" s="208"/>
      <c r="DW57" s="208"/>
      <c r="DX57" s="208"/>
      <c r="DY57" s="208"/>
      <c r="DZ57" s="208"/>
      <c r="EA57" s="208"/>
      <c r="EB57" s="208"/>
      <c r="EC57" s="208"/>
      <c r="ED57" s="208"/>
      <c r="EE57" s="209"/>
      <c r="EF57" s="204"/>
      <c r="EG57" s="205"/>
      <c r="EH57" s="205"/>
      <c r="EI57" s="205"/>
      <c r="EJ57" s="205"/>
      <c r="EK57" s="205"/>
      <c r="EL57" s="205"/>
      <c r="EM57" s="205"/>
      <c r="EN57" s="205"/>
      <c r="EO57" s="205"/>
      <c r="EP57" s="205"/>
      <c r="EQ57" s="205"/>
      <c r="ER57" s="205"/>
      <c r="ES57" s="205"/>
      <c r="ET57" s="205"/>
      <c r="EU57" s="205"/>
      <c r="EV57" s="205"/>
      <c r="EW57" s="205"/>
      <c r="EX57" s="205"/>
      <c r="EY57" s="205"/>
      <c r="EZ57" s="206"/>
    </row>
    <row r="58" spans="2:156" s="66" customFormat="1" ht="12.75">
      <c r="B58" s="239"/>
      <c r="C58" s="240"/>
      <c r="D58" s="240"/>
      <c r="E58" s="240"/>
      <c r="F58" s="240"/>
      <c r="G58" s="240"/>
      <c r="H58" s="241"/>
      <c r="I58" s="65"/>
      <c r="J58" s="243" t="s">
        <v>157</v>
      </c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4"/>
      <c r="BF58" s="245" t="s">
        <v>87</v>
      </c>
      <c r="BG58" s="246"/>
      <c r="BH58" s="246"/>
      <c r="BI58" s="246"/>
      <c r="BJ58" s="246"/>
      <c r="BK58" s="246"/>
      <c r="BL58" s="246"/>
      <c r="BM58" s="246"/>
      <c r="BN58" s="246"/>
      <c r="BO58" s="247"/>
      <c r="BP58" s="236">
        <v>0</v>
      </c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8"/>
      <c r="CG58" s="236">
        <v>0</v>
      </c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8"/>
      <c r="CX58" s="236">
        <v>0</v>
      </c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8"/>
      <c r="DO58" s="259"/>
      <c r="DP58" s="260"/>
      <c r="DQ58" s="260"/>
      <c r="DR58" s="260"/>
      <c r="DS58" s="260"/>
      <c r="DT58" s="260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1"/>
      <c r="EF58" s="250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1"/>
      <c r="EZ58" s="252"/>
    </row>
    <row r="59" spans="2:156" s="35" customFormat="1" ht="12.75">
      <c r="B59" s="175" t="s">
        <v>158</v>
      </c>
      <c r="C59" s="176"/>
      <c r="D59" s="176"/>
      <c r="E59" s="176"/>
      <c r="F59" s="176"/>
      <c r="G59" s="176"/>
      <c r="H59" s="177"/>
      <c r="I59" s="36"/>
      <c r="J59" s="142" t="s">
        <v>103</v>
      </c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3"/>
      <c r="BF59" s="195" t="s">
        <v>87</v>
      </c>
      <c r="BG59" s="196"/>
      <c r="BH59" s="196"/>
      <c r="BI59" s="196"/>
      <c r="BJ59" s="196"/>
      <c r="BK59" s="196"/>
      <c r="BL59" s="196"/>
      <c r="BM59" s="196"/>
      <c r="BN59" s="196"/>
      <c r="BO59" s="197"/>
      <c r="BP59" s="210">
        <f>BP61+BP66+BP74+BP77+BP82+BP88</f>
        <v>0</v>
      </c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2"/>
      <c r="CG59" s="210">
        <f>CG61+CG66+CG74+CG77+CG82+CG88</f>
        <v>0</v>
      </c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2"/>
      <c r="CX59" s="198">
        <f>CG59-BP59</f>
        <v>0</v>
      </c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200"/>
      <c r="DO59" s="207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208"/>
      <c r="EE59" s="209"/>
      <c r="EF59" s="204"/>
      <c r="EG59" s="205"/>
      <c r="EH59" s="205"/>
      <c r="EI59" s="205"/>
      <c r="EJ59" s="205"/>
      <c r="EK59" s="205"/>
      <c r="EL59" s="205"/>
      <c r="EM59" s="205"/>
      <c r="EN59" s="205"/>
      <c r="EO59" s="205"/>
      <c r="EP59" s="205"/>
      <c r="EQ59" s="205"/>
      <c r="ER59" s="205"/>
      <c r="ES59" s="205"/>
      <c r="ET59" s="205"/>
      <c r="EU59" s="205"/>
      <c r="EV59" s="205"/>
      <c r="EW59" s="205"/>
      <c r="EX59" s="205"/>
      <c r="EY59" s="205"/>
      <c r="EZ59" s="206"/>
    </row>
    <row r="60" spans="2:156" s="35" customFormat="1" ht="12.75">
      <c r="B60" s="175"/>
      <c r="C60" s="176"/>
      <c r="D60" s="176"/>
      <c r="E60" s="176"/>
      <c r="F60" s="176"/>
      <c r="G60" s="176"/>
      <c r="H60" s="177"/>
      <c r="I60" s="36"/>
      <c r="J60" s="142" t="s">
        <v>96</v>
      </c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3"/>
      <c r="BF60" s="195"/>
      <c r="BG60" s="196"/>
      <c r="BH60" s="196"/>
      <c r="BI60" s="196"/>
      <c r="BJ60" s="196"/>
      <c r="BK60" s="196"/>
      <c r="BL60" s="196"/>
      <c r="BM60" s="196"/>
      <c r="BN60" s="196"/>
      <c r="BO60" s="197"/>
      <c r="BP60" s="198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200"/>
      <c r="CG60" s="198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200"/>
      <c r="CX60" s="198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200"/>
      <c r="DO60" s="207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9"/>
      <c r="EF60" s="204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6"/>
    </row>
    <row r="61" spans="2:156" s="35" customFormat="1" ht="33" customHeight="1">
      <c r="B61" s="175" t="s">
        <v>104</v>
      </c>
      <c r="C61" s="176"/>
      <c r="D61" s="176"/>
      <c r="E61" s="176"/>
      <c r="F61" s="176"/>
      <c r="G61" s="176"/>
      <c r="H61" s="177"/>
      <c r="I61" s="164" t="s">
        <v>105</v>
      </c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5"/>
      <c r="BF61" s="195" t="s">
        <v>87</v>
      </c>
      <c r="BG61" s="196"/>
      <c r="BH61" s="196"/>
      <c r="BI61" s="196"/>
      <c r="BJ61" s="196"/>
      <c r="BK61" s="196"/>
      <c r="BL61" s="196"/>
      <c r="BM61" s="196"/>
      <c r="BN61" s="196"/>
      <c r="BO61" s="197"/>
      <c r="BP61" s="198">
        <f>BP63+BP65</f>
        <v>0</v>
      </c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200"/>
      <c r="CG61" s="198">
        <f>CG63+CG65</f>
        <v>0</v>
      </c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200"/>
      <c r="CX61" s="198">
        <f>CG61-BP61</f>
        <v>0</v>
      </c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200"/>
      <c r="DO61" s="207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08"/>
      <c r="EA61" s="208"/>
      <c r="EB61" s="208"/>
      <c r="EC61" s="208"/>
      <c r="ED61" s="208"/>
      <c r="EE61" s="209"/>
      <c r="EF61" s="204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/>
      <c r="EU61" s="205"/>
      <c r="EV61" s="205"/>
      <c r="EW61" s="205"/>
      <c r="EX61" s="205"/>
      <c r="EY61" s="205"/>
      <c r="EZ61" s="206"/>
    </row>
    <row r="62" spans="2:156" s="35" customFormat="1" ht="15" customHeight="1">
      <c r="B62" s="175"/>
      <c r="C62" s="176"/>
      <c r="D62" s="176"/>
      <c r="E62" s="176"/>
      <c r="F62" s="176"/>
      <c r="G62" s="176"/>
      <c r="H62" s="177"/>
      <c r="I62" s="164" t="s">
        <v>66</v>
      </c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5"/>
      <c r="BF62" s="195" t="s">
        <v>87</v>
      </c>
      <c r="BG62" s="196"/>
      <c r="BH62" s="196"/>
      <c r="BI62" s="196"/>
      <c r="BJ62" s="196"/>
      <c r="BK62" s="196"/>
      <c r="BL62" s="196"/>
      <c r="BM62" s="196"/>
      <c r="BN62" s="196"/>
      <c r="BO62" s="197"/>
      <c r="BP62" s="198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200"/>
      <c r="CG62" s="198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200"/>
      <c r="CX62" s="198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200"/>
      <c r="DO62" s="207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9"/>
      <c r="EF62" s="204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6"/>
    </row>
    <row r="63" spans="2:156" s="35" customFormat="1" ht="15" customHeight="1">
      <c r="B63" s="175" t="s">
        <v>106</v>
      </c>
      <c r="C63" s="176"/>
      <c r="D63" s="176"/>
      <c r="E63" s="176"/>
      <c r="F63" s="176"/>
      <c r="G63" s="176"/>
      <c r="H63" s="177"/>
      <c r="I63" s="164" t="s">
        <v>107</v>
      </c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5"/>
      <c r="BF63" s="195" t="s">
        <v>87</v>
      </c>
      <c r="BG63" s="196"/>
      <c r="BH63" s="196"/>
      <c r="BI63" s="196"/>
      <c r="BJ63" s="196"/>
      <c r="BK63" s="196"/>
      <c r="BL63" s="196"/>
      <c r="BM63" s="196"/>
      <c r="BN63" s="196"/>
      <c r="BO63" s="197"/>
      <c r="BP63" s="198">
        <v>0</v>
      </c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200"/>
      <c r="CG63" s="198">
        <v>0</v>
      </c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200"/>
      <c r="CX63" s="198">
        <v>0</v>
      </c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200"/>
      <c r="DO63" s="207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9"/>
      <c r="EF63" s="204"/>
      <c r="EG63" s="205"/>
      <c r="EH63" s="205"/>
      <c r="EI63" s="205"/>
      <c r="EJ63" s="205"/>
      <c r="EK63" s="205"/>
      <c r="EL63" s="205"/>
      <c r="EM63" s="205"/>
      <c r="EN63" s="205"/>
      <c r="EO63" s="205"/>
      <c r="EP63" s="205"/>
      <c r="EQ63" s="205"/>
      <c r="ER63" s="205"/>
      <c r="ES63" s="205"/>
      <c r="ET63" s="205"/>
      <c r="EU63" s="205"/>
      <c r="EV63" s="205"/>
      <c r="EW63" s="205"/>
      <c r="EX63" s="205"/>
      <c r="EY63" s="205"/>
      <c r="EZ63" s="206"/>
    </row>
    <row r="64" spans="2:156" s="35" customFormat="1" ht="15" customHeight="1">
      <c r="B64" s="175" t="s">
        <v>108</v>
      </c>
      <c r="C64" s="176"/>
      <c r="D64" s="176"/>
      <c r="E64" s="176"/>
      <c r="F64" s="176"/>
      <c r="G64" s="176"/>
      <c r="H64" s="177"/>
      <c r="I64" s="164" t="s">
        <v>109</v>
      </c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5"/>
      <c r="BF64" s="195" t="s">
        <v>87</v>
      </c>
      <c r="BG64" s="196"/>
      <c r="BH64" s="196"/>
      <c r="BI64" s="196"/>
      <c r="BJ64" s="196"/>
      <c r="BK64" s="196"/>
      <c r="BL64" s="196"/>
      <c r="BM64" s="196"/>
      <c r="BN64" s="196"/>
      <c r="BO64" s="197"/>
      <c r="BP64" s="198">
        <v>0</v>
      </c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200"/>
      <c r="CG64" s="198">
        <v>0</v>
      </c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200"/>
      <c r="CX64" s="198">
        <v>0</v>
      </c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200"/>
      <c r="DO64" s="207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9"/>
      <c r="EF64" s="204"/>
      <c r="EG64" s="205"/>
      <c r="EH64" s="205"/>
      <c r="EI64" s="205"/>
      <c r="EJ64" s="205"/>
      <c r="EK64" s="205"/>
      <c r="EL64" s="205"/>
      <c r="EM64" s="205"/>
      <c r="EN64" s="205"/>
      <c r="EO64" s="205"/>
      <c r="EP64" s="205"/>
      <c r="EQ64" s="205"/>
      <c r="ER64" s="205"/>
      <c r="ES64" s="205"/>
      <c r="ET64" s="205"/>
      <c r="EU64" s="205"/>
      <c r="EV64" s="205"/>
      <c r="EW64" s="205"/>
      <c r="EX64" s="205"/>
      <c r="EY64" s="205"/>
      <c r="EZ64" s="206"/>
    </row>
    <row r="65" spans="2:156" s="35" customFormat="1" ht="15" customHeight="1">
      <c r="B65" s="175" t="s">
        <v>110</v>
      </c>
      <c r="C65" s="176"/>
      <c r="D65" s="176"/>
      <c r="E65" s="176"/>
      <c r="F65" s="176"/>
      <c r="G65" s="176"/>
      <c r="H65" s="177"/>
      <c r="I65" s="164" t="s">
        <v>111</v>
      </c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5"/>
      <c r="BF65" s="195" t="s">
        <v>87</v>
      </c>
      <c r="BG65" s="196"/>
      <c r="BH65" s="196"/>
      <c r="BI65" s="196"/>
      <c r="BJ65" s="196"/>
      <c r="BK65" s="196"/>
      <c r="BL65" s="196"/>
      <c r="BM65" s="196"/>
      <c r="BN65" s="196"/>
      <c r="BO65" s="197"/>
      <c r="BP65" s="198">
        <v>0</v>
      </c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200"/>
      <c r="CG65" s="198">
        <v>0</v>
      </c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200"/>
      <c r="CX65" s="198">
        <v>0</v>
      </c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200"/>
      <c r="DO65" s="207"/>
      <c r="DP65" s="208"/>
      <c r="DQ65" s="208"/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08"/>
      <c r="EC65" s="208"/>
      <c r="ED65" s="208"/>
      <c r="EE65" s="209"/>
      <c r="EF65" s="204"/>
      <c r="EG65" s="205"/>
      <c r="EH65" s="205"/>
      <c r="EI65" s="205"/>
      <c r="EJ65" s="205"/>
      <c r="EK65" s="205"/>
      <c r="EL65" s="205"/>
      <c r="EM65" s="205"/>
      <c r="EN65" s="205"/>
      <c r="EO65" s="205"/>
      <c r="EP65" s="205"/>
      <c r="EQ65" s="205"/>
      <c r="ER65" s="205"/>
      <c r="ES65" s="205"/>
      <c r="ET65" s="205"/>
      <c r="EU65" s="205"/>
      <c r="EV65" s="205"/>
      <c r="EW65" s="205"/>
      <c r="EX65" s="205"/>
      <c r="EY65" s="205"/>
      <c r="EZ65" s="206"/>
    </row>
    <row r="66" spans="2:156" s="35" customFormat="1" ht="15" customHeight="1">
      <c r="B66" s="175" t="s">
        <v>112</v>
      </c>
      <c r="C66" s="176"/>
      <c r="D66" s="176"/>
      <c r="E66" s="176"/>
      <c r="F66" s="176"/>
      <c r="G66" s="176"/>
      <c r="H66" s="177"/>
      <c r="I66" s="164" t="s">
        <v>113</v>
      </c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5"/>
      <c r="BF66" s="195" t="s">
        <v>87</v>
      </c>
      <c r="BG66" s="196"/>
      <c r="BH66" s="196"/>
      <c r="BI66" s="196"/>
      <c r="BJ66" s="196"/>
      <c r="BK66" s="196"/>
      <c r="BL66" s="196"/>
      <c r="BM66" s="196"/>
      <c r="BN66" s="196"/>
      <c r="BO66" s="197"/>
      <c r="BP66" s="198">
        <v>0</v>
      </c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200"/>
      <c r="CG66" s="198">
        <f>CG68+CG69+CG70+CG71+CG72+CG73</f>
        <v>0</v>
      </c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200"/>
      <c r="CX66" s="198">
        <f>CG66-BP66</f>
        <v>0</v>
      </c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200"/>
      <c r="DO66" s="207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9"/>
      <c r="EF66" s="204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  <c r="ES66" s="205"/>
      <c r="ET66" s="205"/>
      <c r="EU66" s="205"/>
      <c r="EV66" s="205"/>
      <c r="EW66" s="205"/>
      <c r="EX66" s="205"/>
      <c r="EY66" s="205"/>
      <c r="EZ66" s="206"/>
    </row>
    <row r="67" spans="2:156" s="35" customFormat="1" ht="15" customHeight="1">
      <c r="B67" s="175"/>
      <c r="C67" s="176"/>
      <c r="D67" s="176"/>
      <c r="E67" s="176"/>
      <c r="F67" s="176"/>
      <c r="G67" s="176"/>
      <c r="H67" s="177"/>
      <c r="I67" s="164" t="s">
        <v>66</v>
      </c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5"/>
      <c r="BF67" s="195" t="s">
        <v>87</v>
      </c>
      <c r="BG67" s="196"/>
      <c r="BH67" s="196"/>
      <c r="BI67" s="196"/>
      <c r="BJ67" s="196"/>
      <c r="BK67" s="196"/>
      <c r="BL67" s="196"/>
      <c r="BM67" s="196"/>
      <c r="BN67" s="196"/>
      <c r="BO67" s="197"/>
      <c r="BP67" s="198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200"/>
      <c r="CG67" s="198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200"/>
      <c r="CX67" s="198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200"/>
      <c r="DO67" s="207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9"/>
      <c r="EF67" s="204"/>
      <c r="EG67" s="205"/>
      <c r="EH67" s="205"/>
      <c r="EI67" s="205"/>
      <c r="EJ67" s="205"/>
      <c r="EK67" s="205"/>
      <c r="EL67" s="205"/>
      <c r="EM67" s="205"/>
      <c r="EN67" s="205"/>
      <c r="EO67" s="205"/>
      <c r="EP67" s="205"/>
      <c r="EQ67" s="205"/>
      <c r="ER67" s="205"/>
      <c r="ES67" s="205"/>
      <c r="ET67" s="205"/>
      <c r="EU67" s="205"/>
      <c r="EV67" s="205"/>
      <c r="EW67" s="205"/>
      <c r="EX67" s="205"/>
      <c r="EY67" s="205"/>
      <c r="EZ67" s="206"/>
    </row>
    <row r="68" spans="2:156" s="35" customFormat="1" ht="15" customHeight="1">
      <c r="B68" s="175" t="s">
        <v>114</v>
      </c>
      <c r="C68" s="176"/>
      <c r="D68" s="176"/>
      <c r="E68" s="176"/>
      <c r="F68" s="176"/>
      <c r="G68" s="176"/>
      <c r="H68" s="177"/>
      <c r="I68" s="164" t="s">
        <v>115</v>
      </c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5"/>
      <c r="BF68" s="195" t="s">
        <v>87</v>
      </c>
      <c r="BG68" s="196"/>
      <c r="BH68" s="196"/>
      <c r="BI68" s="196"/>
      <c r="BJ68" s="196"/>
      <c r="BK68" s="196"/>
      <c r="BL68" s="196"/>
      <c r="BM68" s="196"/>
      <c r="BN68" s="196"/>
      <c r="BO68" s="197"/>
      <c r="BP68" s="198">
        <v>0</v>
      </c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200"/>
      <c r="CG68" s="198">
        <v>0</v>
      </c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200"/>
      <c r="CX68" s="198">
        <v>0</v>
      </c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200"/>
      <c r="DO68" s="207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9"/>
      <c r="EF68" s="204"/>
      <c r="EG68" s="205"/>
      <c r="EH68" s="205"/>
      <c r="EI68" s="205"/>
      <c r="EJ68" s="205"/>
      <c r="EK68" s="205"/>
      <c r="EL68" s="205"/>
      <c r="EM68" s="205"/>
      <c r="EN68" s="205"/>
      <c r="EO68" s="205"/>
      <c r="EP68" s="205"/>
      <c r="EQ68" s="205"/>
      <c r="ER68" s="205"/>
      <c r="ES68" s="205"/>
      <c r="ET68" s="205"/>
      <c r="EU68" s="205"/>
      <c r="EV68" s="205"/>
      <c r="EW68" s="205"/>
      <c r="EX68" s="205"/>
      <c r="EY68" s="205"/>
      <c r="EZ68" s="206"/>
    </row>
    <row r="69" spans="2:156" s="35" customFormat="1" ht="15" customHeight="1">
      <c r="B69" s="175" t="s">
        <v>116</v>
      </c>
      <c r="C69" s="176"/>
      <c r="D69" s="176"/>
      <c r="E69" s="176"/>
      <c r="F69" s="176"/>
      <c r="G69" s="176"/>
      <c r="H69" s="177"/>
      <c r="I69" s="164" t="s">
        <v>117</v>
      </c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5"/>
      <c r="BF69" s="195" t="s">
        <v>87</v>
      </c>
      <c r="BG69" s="196"/>
      <c r="BH69" s="196"/>
      <c r="BI69" s="196"/>
      <c r="BJ69" s="196"/>
      <c r="BK69" s="196"/>
      <c r="BL69" s="196"/>
      <c r="BM69" s="196"/>
      <c r="BN69" s="196"/>
      <c r="BO69" s="197"/>
      <c r="BP69" s="198">
        <v>0</v>
      </c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200"/>
      <c r="CG69" s="198">
        <v>0</v>
      </c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200"/>
      <c r="CX69" s="198">
        <v>0</v>
      </c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200"/>
      <c r="DO69" s="207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9"/>
      <c r="EF69" s="204"/>
      <c r="EG69" s="205"/>
      <c r="EH69" s="205"/>
      <c r="EI69" s="205"/>
      <c r="EJ69" s="205"/>
      <c r="EK69" s="205"/>
      <c r="EL69" s="205"/>
      <c r="EM69" s="205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5"/>
      <c r="EY69" s="205"/>
      <c r="EZ69" s="206"/>
    </row>
    <row r="70" spans="2:156" s="35" customFormat="1" ht="15" customHeight="1">
      <c r="B70" s="175" t="s">
        <v>118</v>
      </c>
      <c r="C70" s="176"/>
      <c r="D70" s="176"/>
      <c r="E70" s="176"/>
      <c r="F70" s="176"/>
      <c r="G70" s="176"/>
      <c r="H70" s="177"/>
      <c r="I70" s="164" t="s">
        <v>119</v>
      </c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5"/>
      <c r="BF70" s="195" t="s">
        <v>87</v>
      </c>
      <c r="BG70" s="196"/>
      <c r="BH70" s="196"/>
      <c r="BI70" s="196"/>
      <c r="BJ70" s="196"/>
      <c r="BK70" s="196"/>
      <c r="BL70" s="196"/>
      <c r="BM70" s="196"/>
      <c r="BN70" s="196"/>
      <c r="BO70" s="197"/>
      <c r="BP70" s="198">
        <v>0</v>
      </c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200"/>
      <c r="CG70" s="198">
        <v>0</v>
      </c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200"/>
      <c r="CX70" s="198">
        <v>0</v>
      </c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200"/>
      <c r="DO70" s="207"/>
      <c r="DP70" s="208"/>
      <c r="DQ70" s="208"/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08"/>
      <c r="EC70" s="208"/>
      <c r="ED70" s="208"/>
      <c r="EE70" s="209"/>
      <c r="EF70" s="204"/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6"/>
    </row>
    <row r="71" spans="2:156" s="35" customFormat="1" ht="15" customHeight="1">
      <c r="B71" s="175" t="s">
        <v>120</v>
      </c>
      <c r="C71" s="176"/>
      <c r="D71" s="176"/>
      <c r="E71" s="176"/>
      <c r="F71" s="176"/>
      <c r="G71" s="176"/>
      <c r="H71" s="177"/>
      <c r="I71" s="164" t="s">
        <v>121</v>
      </c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5"/>
      <c r="BF71" s="195" t="s">
        <v>87</v>
      </c>
      <c r="BG71" s="196"/>
      <c r="BH71" s="196"/>
      <c r="BI71" s="196"/>
      <c r="BJ71" s="196"/>
      <c r="BK71" s="196"/>
      <c r="BL71" s="196"/>
      <c r="BM71" s="196"/>
      <c r="BN71" s="196"/>
      <c r="BO71" s="197"/>
      <c r="BP71" s="198">
        <v>0</v>
      </c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200"/>
      <c r="CG71" s="198">
        <v>0</v>
      </c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200"/>
      <c r="CX71" s="198">
        <v>0</v>
      </c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200"/>
      <c r="DO71" s="207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9"/>
      <c r="EF71" s="204"/>
      <c r="EG71" s="205"/>
      <c r="EH71" s="205"/>
      <c r="EI71" s="205"/>
      <c r="EJ71" s="205"/>
      <c r="EK71" s="205"/>
      <c r="EL71" s="205"/>
      <c r="EM71" s="205"/>
      <c r="EN71" s="205"/>
      <c r="EO71" s="205"/>
      <c r="EP71" s="205"/>
      <c r="EQ71" s="205"/>
      <c r="ER71" s="205"/>
      <c r="ES71" s="205"/>
      <c r="ET71" s="205"/>
      <c r="EU71" s="205"/>
      <c r="EV71" s="205"/>
      <c r="EW71" s="205"/>
      <c r="EX71" s="205"/>
      <c r="EY71" s="205"/>
      <c r="EZ71" s="206"/>
    </row>
    <row r="72" spans="2:156" s="35" customFormat="1" ht="15" customHeight="1">
      <c r="B72" s="175" t="s">
        <v>122</v>
      </c>
      <c r="C72" s="176"/>
      <c r="D72" s="176"/>
      <c r="E72" s="176"/>
      <c r="F72" s="176"/>
      <c r="G72" s="176"/>
      <c r="H72" s="177"/>
      <c r="I72" s="164" t="s">
        <v>123</v>
      </c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5"/>
      <c r="BF72" s="195" t="s">
        <v>87</v>
      </c>
      <c r="BG72" s="196"/>
      <c r="BH72" s="196"/>
      <c r="BI72" s="196"/>
      <c r="BJ72" s="196"/>
      <c r="BK72" s="196"/>
      <c r="BL72" s="196"/>
      <c r="BM72" s="196"/>
      <c r="BN72" s="196"/>
      <c r="BO72" s="197"/>
      <c r="BP72" s="198">
        <v>0</v>
      </c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200"/>
      <c r="CG72" s="198">
        <v>0</v>
      </c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200"/>
      <c r="CX72" s="198">
        <v>0</v>
      </c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200"/>
      <c r="DO72" s="207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9"/>
      <c r="EF72" s="204"/>
      <c r="EG72" s="205"/>
      <c r="EH72" s="205"/>
      <c r="EI72" s="205"/>
      <c r="EJ72" s="205"/>
      <c r="EK72" s="205"/>
      <c r="EL72" s="205"/>
      <c r="EM72" s="205"/>
      <c r="EN72" s="205"/>
      <c r="EO72" s="205"/>
      <c r="EP72" s="205"/>
      <c r="EQ72" s="205"/>
      <c r="ER72" s="205"/>
      <c r="ES72" s="205"/>
      <c r="ET72" s="205"/>
      <c r="EU72" s="205"/>
      <c r="EV72" s="205"/>
      <c r="EW72" s="205"/>
      <c r="EX72" s="205"/>
      <c r="EY72" s="205"/>
      <c r="EZ72" s="206"/>
    </row>
    <row r="73" spans="2:156" s="35" customFormat="1" ht="15" customHeight="1">
      <c r="B73" s="175" t="s">
        <v>124</v>
      </c>
      <c r="C73" s="176"/>
      <c r="D73" s="176"/>
      <c r="E73" s="176"/>
      <c r="F73" s="176"/>
      <c r="G73" s="176"/>
      <c r="H73" s="177"/>
      <c r="I73" s="164" t="s">
        <v>125</v>
      </c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5"/>
      <c r="BF73" s="195" t="s">
        <v>87</v>
      </c>
      <c r="BG73" s="196"/>
      <c r="BH73" s="196"/>
      <c r="BI73" s="196"/>
      <c r="BJ73" s="196"/>
      <c r="BK73" s="196"/>
      <c r="BL73" s="196"/>
      <c r="BM73" s="196"/>
      <c r="BN73" s="196"/>
      <c r="BO73" s="197"/>
      <c r="BP73" s="198">
        <v>0</v>
      </c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200"/>
      <c r="CG73" s="198">
        <v>0</v>
      </c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200"/>
      <c r="CX73" s="198">
        <v>0</v>
      </c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200"/>
      <c r="DO73" s="207"/>
      <c r="DP73" s="208"/>
      <c r="DQ73" s="208"/>
      <c r="DR73" s="208"/>
      <c r="DS73" s="208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209"/>
      <c r="EF73" s="204"/>
      <c r="EG73" s="205"/>
      <c r="EH73" s="205"/>
      <c r="EI73" s="205"/>
      <c r="EJ73" s="205"/>
      <c r="EK73" s="205"/>
      <c r="EL73" s="205"/>
      <c r="EM73" s="205"/>
      <c r="EN73" s="205"/>
      <c r="EO73" s="205"/>
      <c r="EP73" s="205"/>
      <c r="EQ73" s="205"/>
      <c r="ER73" s="205"/>
      <c r="ES73" s="205"/>
      <c r="ET73" s="205"/>
      <c r="EU73" s="205"/>
      <c r="EV73" s="205"/>
      <c r="EW73" s="205"/>
      <c r="EX73" s="205"/>
      <c r="EY73" s="205"/>
      <c r="EZ73" s="206"/>
    </row>
    <row r="74" spans="2:156" s="35" customFormat="1" ht="15" customHeight="1">
      <c r="B74" s="175" t="s">
        <v>126</v>
      </c>
      <c r="C74" s="176"/>
      <c r="D74" s="176"/>
      <c r="E74" s="176"/>
      <c r="F74" s="176"/>
      <c r="G74" s="176"/>
      <c r="H74" s="177"/>
      <c r="I74" s="164" t="s">
        <v>127</v>
      </c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5"/>
      <c r="BF74" s="195" t="s">
        <v>87</v>
      </c>
      <c r="BG74" s="196"/>
      <c r="BH74" s="196"/>
      <c r="BI74" s="196"/>
      <c r="BJ74" s="196"/>
      <c r="BK74" s="196"/>
      <c r="BL74" s="196"/>
      <c r="BM74" s="196"/>
      <c r="BN74" s="196"/>
      <c r="BO74" s="197"/>
      <c r="BP74" s="198">
        <f>BP76</f>
        <v>0</v>
      </c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200"/>
      <c r="CG74" s="198">
        <f>CG76</f>
        <v>0</v>
      </c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200"/>
      <c r="CX74" s="198">
        <f>CG74-BP74</f>
        <v>0</v>
      </c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200"/>
      <c r="DO74" s="207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9"/>
      <c r="EF74" s="204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6"/>
    </row>
    <row r="75" spans="2:156" s="35" customFormat="1" ht="15" customHeight="1">
      <c r="B75" s="175"/>
      <c r="C75" s="176"/>
      <c r="D75" s="176"/>
      <c r="E75" s="176"/>
      <c r="F75" s="176"/>
      <c r="G75" s="176"/>
      <c r="H75" s="177"/>
      <c r="I75" s="164" t="s">
        <v>66</v>
      </c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5"/>
      <c r="BF75" s="195" t="s">
        <v>87</v>
      </c>
      <c r="BG75" s="196"/>
      <c r="BH75" s="196"/>
      <c r="BI75" s="196"/>
      <c r="BJ75" s="196"/>
      <c r="BK75" s="196"/>
      <c r="BL75" s="196"/>
      <c r="BM75" s="196"/>
      <c r="BN75" s="196"/>
      <c r="BO75" s="197"/>
      <c r="BP75" s="198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200"/>
      <c r="CG75" s="198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200"/>
      <c r="CX75" s="198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200"/>
      <c r="DO75" s="207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9"/>
      <c r="EF75" s="204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6"/>
    </row>
    <row r="76" spans="2:156" s="35" customFormat="1" ht="27.75" customHeight="1">
      <c r="B76" s="175" t="s">
        <v>128</v>
      </c>
      <c r="C76" s="176"/>
      <c r="D76" s="176"/>
      <c r="E76" s="176"/>
      <c r="F76" s="176"/>
      <c r="G76" s="176"/>
      <c r="H76" s="177"/>
      <c r="I76" s="164" t="s">
        <v>129</v>
      </c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5"/>
      <c r="BF76" s="195" t="s">
        <v>87</v>
      </c>
      <c r="BG76" s="196"/>
      <c r="BH76" s="196"/>
      <c r="BI76" s="196"/>
      <c r="BJ76" s="196"/>
      <c r="BK76" s="196"/>
      <c r="BL76" s="196"/>
      <c r="BM76" s="196"/>
      <c r="BN76" s="196"/>
      <c r="BO76" s="197"/>
      <c r="BP76" s="198">
        <v>0</v>
      </c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200"/>
      <c r="CG76" s="198">
        <v>0</v>
      </c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200"/>
      <c r="CX76" s="198">
        <v>0</v>
      </c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200"/>
      <c r="DO76" s="207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9"/>
      <c r="EF76" s="204"/>
      <c r="EG76" s="205"/>
      <c r="EH76" s="205"/>
      <c r="EI76" s="205"/>
      <c r="EJ76" s="205"/>
      <c r="EK76" s="205"/>
      <c r="EL76" s="205"/>
      <c r="EM76" s="205"/>
      <c r="EN76" s="205"/>
      <c r="EO76" s="205"/>
      <c r="EP76" s="205"/>
      <c r="EQ76" s="205"/>
      <c r="ER76" s="205"/>
      <c r="ES76" s="205"/>
      <c r="ET76" s="205"/>
      <c r="EU76" s="205"/>
      <c r="EV76" s="205"/>
      <c r="EW76" s="205"/>
      <c r="EX76" s="205"/>
      <c r="EY76" s="205"/>
      <c r="EZ76" s="206"/>
    </row>
    <row r="77" spans="2:156" s="35" customFormat="1" ht="15" customHeight="1">
      <c r="B77" s="175" t="s">
        <v>130</v>
      </c>
      <c r="C77" s="176"/>
      <c r="D77" s="176"/>
      <c r="E77" s="176"/>
      <c r="F77" s="176"/>
      <c r="G77" s="176"/>
      <c r="H77" s="177"/>
      <c r="I77" s="164" t="s">
        <v>131</v>
      </c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5"/>
      <c r="BF77" s="195" t="s">
        <v>87</v>
      </c>
      <c r="BG77" s="196"/>
      <c r="BH77" s="196"/>
      <c r="BI77" s="196"/>
      <c r="BJ77" s="196"/>
      <c r="BK77" s="196"/>
      <c r="BL77" s="196"/>
      <c r="BM77" s="196"/>
      <c r="BN77" s="196"/>
      <c r="BO77" s="197"/>
      <c r="BP77" s="198">
        <f>BP79+BP80</f>
        <v>0</v>
      </c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200"/>
      <c r="CG77" s="198">
        <f>CG79+CG80</f>
        <v>0</v>
      </c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200"/>
      <c r="CX77" s="198">
        <f>CG77-BP77</f>
        <v>0</v>
      </c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200"/>
      <c r="DO77" s="207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9"/>
      <c r="EF77" s="204"/>
      <c r="EG77" s="205"/>
      <c r="EH77" s="205"/>
      <c r="EI77" s="205"/>
      <c r="EJ77" s="205"/>
      <c r="EK77" s="205"/>
      <c r="EL77" s="205"/>
      <c r="EM77" s="205"/>
      <c r="EN77" s="205"/>
      <c r="EO77" s="205"/>
      <c r="EP77" s="205"/>
      <c r="EQ77" s="205"/>
      <c r="ER77" s="205"/>
      <c r="ES77" s="205"/>
      <c r="ET77" s="205"/>
      <c r="EU77" s="205"/>
      <c r="EV77" s="205"/>
      <c r="EW77" s="205"/>
      <c r="EX77" s="205"/>
      <c r="EY77" s="205"/>
      <c r="EZ77" s="206"/>
    </row>
    <row r="78" spans="2:156" s="35" customFormat="1" ht="15" customHeight="1">
      <c r="B78" s="175"/>
      <c r="C78" s="176"/>
      <c r="D78" s="176"/>
      <c r="E78" s="176"/>
      <c r="F78" s="176"/>
      <c r="G78" s="176"/>
      <c r="H78" s="177"/>
      <c r="I78" s="164" t="s">
        <v>66</v>
      </c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5"/>
      <c r="BF78" s="195" t="s">
        <v>87</v>
      </c>
      <c r="BG78" s="196"/>
      <c r="BH78" s="196"/>
      <c r="BI78" s="196"/>
      <c r="BJ78" s="196"/>
      <c r="BK78" s="196"/>
      <c r="BL78" s="196"/>
      <c r="BM78" s="196"/>
      <c r="BN78" s="196"/>
      <c r="BO78" s="197"/>
      <c r="BP78" s="198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200"/>
      <c r="CG78" s="198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200"/>
      <c r="CX78" s="198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200"/>
      <c r="DO78" s="207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9"/>
      <c r="EF78" s="204"/>
      <c r="EG78" s="205"/>
      <c r="EH78" s="205"/>
      <c r="EI78" s="205"/>
      <c r="EJ78" s="205"/>
      <c r="EK78" s="205"/>
      <c r="EL78" s="205"/>
      <c r="EM78" s="205"/>
      <c r="EN78" s="205"/>
      <c r="EO78" s="205"/>
      <c r="EP78" s="205"/>
      <c r="EQ78" s="205"/>
      <c r="ER78" s="205"/>
      <c r="ES78" s="205"/>
      <c r="ET78" s="205"/>
      <c r="EU78" s="205"/>
      <c r="EV78" s="205"/>
      <c r="EW78" s="205"/>
      <c r="EX78" s="205"/>
      <c r="EY78" s="205"/>
      <c r="EZ78" s="206"/>
    </row>
    <row r="79" spans="2:156" s="35" customFormat="1" ht="15" customHeight="1">
      <c r="B79" s="175" t="s">
        <v>132</v>
      </c>
      <c r="C79" s="176"/>
      <c r="D79" s="176"/>
      <c r="E79" s="176"/>
      <c r="F79" s="176"/>
      <c r="G79" s="176"/>
      <c r="H79" s="177"/>
      <c r="I79" s="164" t="s">
        <v>133</v>
      </c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5"/>
      <c r="BF79" s="195" t="s">
        <v>87</v>
      </c>
      <c r="BG79" s="196"/>
      <c r="BH79" s="196"/>
      <c r="BI79" s="196"/>
      <c r="BJ79" s="196"/>
      <c r="BK79" s="196"/>
      <c r="BL79" s="196"/>
      <c r="BM79" s="196"/>
      <c r="BN79" s="196"/>
      <c r="BO79" s="197"/>
      <c r="BP79" s="198">
        <v>0</v>
      </c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200"/>
      <c r="CG79" s="198">
        <v>0</v>
      </c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200"/>
      <c r="CX79" s="198">
        <v>0</v>
      </c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200"/>
      <c r="DO79" s="207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9"/>
      <c r="EF79" s="204"/>
      <c r="EG79" s="205"/>
      <c r="EH79" s="205"/>
      <c r="EI79" s="205"/>
      <c r="EJ79" s="205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6"/>
    </row>
    <row r="80" spans="2:156" s="35" customFormat="1" ht="30.75" customHeight="1">
      <c r="B80" s="175" t="s">
        <v>134</v>
      </c>
      <c r="C80" s="176"/>
      <c r="D80" s="176"/>
      <c r="E80" s="176"/>
      <c r="F80" s="176"/>
      <c r="G80" s="176"/>
      <c r="H80" s="177"/>
      <c r="I80" s="164" t="s">
        <v>135</v>
      </c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5"/>
      <c r="BF80" s="195" t="s">
        <v>87</v>
      </c>
      <c r="BG80" s="196"/>
      <c r="BH80" s="196"/>
      <c r="BI80" s="196"/>
      <c r="BJ80" s="196"/>
      <c r="BK80" s="196"/>
      <c r="BL80" s="196"/>
      <c r="BM80" s="196"/>
      <c r="BN80" s="196"/>
      <c r="BO80" s="197"/>
      <c r="BP80" s="198">
        <v>0</v>
      </c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200"/>
      <c r="CG80" s="198">
        <v>0</v>
      </c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200"/>
      <c r="CX80" s="198">
        <v>0</v>
      </c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200"/>
      <c r="DO80" s="207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9"/>
      <c r="EF80" s="204"/>
      <c r="EG80" s="205"/>
      <c r="EH80" s="205"/>
      <c r="EI80" s="205"/>
      <c r="EJ80" s="205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6"/>
    </row>
    <row r="81" spans="2:156" s="35" customFormat="1" ht="15" customHeight="1">
      <c r="B81" s="175" t="s">
        <v>136</v>
      </c>
      <c r="C81" s="176"/>
      <c r="D81" s="176"/>
      <c r="E81" s="176"/>
      <c r="F81" s="176"/>
      <c r="G81" s="176"/>
      <c r="H81" s="177"/>
      <c r="I81" s="164" t="s">
        <v>137</v>
      </c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5"/>
      <c r="BF81" s="195" t="s">
        <v>87</v>
      </c>
      <c r="BG81" s="196"/>
      <c r="BH81" s="196"/>
      <c r="BI81" s="196"/>
      <c r="BJ81" s="196"/>
      <c r="BK81" s="196"/>
      <c r="BL81" s="196"/>
      <c r="BM81" s="196"/>
      <c r="BN81" s="196"/>
      <c r="BO81" s="197"/>
      <c r="BP81" s="198">
        <v>0</v>
      </c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200"/>
      <c r="CG81" s="198">
        <v>0</v>
      </c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200"/>
      <c r="CX81" s="198">
        <v>0</v>
      </c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200"/>
      <c r="DO81" s="207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9"/>
      <c r="EF81" s="204"/>
      <c r="EG81" s="205"/>
      <c r="EH81" s="205"/>
      <c r="EI81" s="205"/>
      <c r="EJ81" s="205"/>
      <c r="EK81" s="205"/>
      <c r="EL81" s="205"/>
      <c r="EM81" s="205"/>
      <c r="EN81" s="205"/>
      <c r="EO81" s="205"/>
      <c r="EP81" s="205"/>
      <c r="EQ81" s="205"/>
      <c r="ER81" s="205"/>
      <c r="ES81" s="205"/>
      <c r="ET81" s="205"/>
      <c r="EU81" s="205"/>
      <c r="EV81" s="205"/>
      <c r="EW81" s="205"/>
      <c r="EX81" s="205"/>
      <c r="EY81" s="205"/>
      <c r="EZ81" s="206"/>
    </row>
    <row r="82" spans="2:156" s="35" customFormat="1" ht="15" customHeight="1">
      <c r="B82" s="175" t="s">
        <v>138</v>
      </c>
      <c r="C82" s="176"/>
      <c r="D82" s="176"/>
      <c r="E82" s="176"/>
      <c r="F82" s="176"/>
      <c r="G82" s="176"/>
      <c r="H82" s="177"/>
      <c r="I82" s="164" t="s">
        <v>139</v>
      </c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5"/>
      <c r="BF82" s="195" t="s">
        <v>87</v>
      </c>
      <c r="BG82" s="196"/>
      <c r="BH82" s="196"/>
      <c r="BI82" s="196"/>
      <c r="BJ82" s="196"/>
      <c r="BK82" s="196"/>
      <c r="BL82" s="196"/>
      <c r="BM82" s="196"/>
      <c r="BN82" s="196"/>
      <c r="BO82" s="197"/>
      <c r="BP82" s="198">
        <f>BP84+BP85+BP86+BP87</f>
        <v>0</v>
      </c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200"/>
      <c r="CG82" s="198">
        <f>CG84+CG85+CG86+CG87</f>
        <v>0</v>
      </c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200"/>
      <c r="CX82" s="198">
        <f>CG82-BP82</f>
        <v>0</v>
      </c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200"/>
      <c r="DO82" s="207"/>
      <c r="DP82" s="208"/>
      <c r="DQ82" s="208"/>
      <c r="DR82" s="208"/>
      <c r="DS82" s="208"/>
      <c r="DT82" s="208"/>
      <c r="DU82" s="208"/>
      <c r="DV82" s="208"/>
      <c r="DW82" s="208"/>
      <c r="DX82" s="208"/>
      <c r="DY82" s="208"/>
      <c r="DZ82" s="208"/>
      <c r="EA82" s="208"/>
      <c r="EB82" s="208"/>
      <c r="EC82" s="208"/>
      <c r="ED82" s="208"/>
      <c r="EE82" s="209"/>
      <c r="EF82" s="204"/>
      <c r="EG82" s="205"/>
      <c r="EH82" s="205"/>
      <c r="EI82" s="205"/>
      <c r="EJ82" s="205"/>
      <c r="EK82" s="205"/>
      <c r="EL82" s="205"/>
      <c r="EM82" s="205"/>
      <c r="EN82" s="205"/>
      <c r="EO82" s="205"/>
      <c r="EP82" s="205"/>
      <c r="EQ82" s="205"/>
      <c r="ER82" s="205"/>
      <c r="ES82" s="205"/>
      <c r="ET82" s="205"/>
      <c r="EU82" s="205"/>
      <c r="EV82" s="205"/>
      <c r="EW82" s="205"/>
      <c r="EX82" s="205"/>
      <c r="EY82" s="205"/>
      <c r="EZ82" s="206"/>
    </row>
    <row r="83" spans="2:156" s="35" customFormat="1" ht="15" customHeight="1">
      <c r="B83" s="175"/>
      <c r="C83" s="176"/>
      <c r="D83" s="176"/>
      <c r="E83" s="176"/>
      <c r="F83" s="176"/>
      <c r="G83" s="176"/>
      <c r="H83" s="177"/>
      <c r="I83" s="164" t="s">
        <v>66</v>
      </c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5"/>
      <c r="BF83" s="195" t="s">
        <v>87</v>
      </c>
      <c r="BG83" s="196"/>
      <c r="BH83" s="196"/>
      <c r="BI83" s="196"/>
      <c r="BJ83" s="196"/>
      <c r="BK83" s="196"/>
      <c r="BL83" s="196"/>
      <c r="BM83" s="196"/>
      <c r="BN83" s="196"/>
      <c r="BO83" s="197"/>
      <c r="BP83" s="198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200"/>
      <c r="CG83" s="198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200"/>
      <c r="CX83" s="198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200"/>
      <c r="DO83" s="198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200"/>
      <c r="EF83" s="204"/>
      <c r="EG83" s="205"/>
      <c r="EH83" s="205"/>
      <c r="EI83" s="205"/>
      <c r="EJ83" s="205"/>
      <c r="EK83" s="205"/>
      <c r="EL83" s="205"/>
      <c r="EM83" s="205"/>
      <c r="EN83" s="205"/>
      <c r="EO83" s="205"/>
      <c r="EP83" s="205"/>
      <c r="EQ83" s="205"/>
      <c r="ER83" s="205"/>
      <c r="ES83" s="205"/>
      <c r="ET83" s="205"/>
      <c r="EU83" s="205"/>
      <c r="EV83" s="205"/>
      <c r="EW83" s="205"/>
      <c r="EX83" s="205"/>
      <c r="EY83" s="205"/>
      <c r="EZ83" s="206"/>
    </row>
    <row r="84" spans="2:156" s="35" customFormat="1" ht="15" customHeight="1">
      <c r="B84" s="175" t="s">
        <v>140</v>
      </c>
      <c r="C84" s="176"/>
      <c r="D84" s="176"/>
      <c r="E84" s="176"/>
      <c r="F84" s="176"/>
      <c r="G84" s="176"/>
      <c r="H84" s="177"/>
      <c r="I84" s="164" t="s">
        <v>141</v>
      </c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5"/>
      <c r="BF84" s="195" t="s">
        <v>87</v>
      </c>
      <c r="BG84" s="196"/>
      <c r="BH84" s="196"/>
      <c r="BI84" s="196"/>
      <c r="BJ84" s="196"/>
      <c r="BK84" s="196"/>
      <c r="BL84" s="196"/>
      <c r="BM84" s="196"/>
      <c r="BN84" s="196"/>
      <c r="BO84" s="197"/>
      <c r="BP84" s="198">
        <v>0</v>
      </c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200"/>
      <c r="CG84" s="198">
        <v>0</v>
      </c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200"/>
      <c r="CX84" s="198">
        <v>0</v>
      </c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200"/>
      <c r="DO84" s="198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200"/>
      <c r="EF84" s="204"/>
      <c r="EG84" s="205"/>
      <c r="EH84" s="205"/>
      <c r="EI84" s="205"/>
      <c r="EJ84" s="205"/>
      <c r="EK84" s="205"/>
      <c r="EL84" s="205"/>
      <c r="EM84" s="205"/>
      <c r="EN84" s="205"/>
      <c r="EO84" s="205"/>
      <c r="EP84" s="205"/>
      <c r="EQ84" s="205"/>
      <c r="ER84" s="205"/>
      <c r="ES84" s="205"/>
      <c r="ET84" s="205"/>
      <c r="EU84" s="205"/>
      <c r="EV84" s="205"/>
      <c r="EW84" s="205"/>
      <c r="EX84" s="205"/>
      <c r="EY84" s="205"/>
      <c r="EZ84" s="206"/>
    </row>
    <row r="85" spans="2:156" s="35" customFormat="1" ht="15" customHeight="1">
      <c r="B85" s="175" t="s">
        <v>142</v>
      </c>
      <c r="C85" s="176"/>
      <c r="D85" s="176"/>
      <c r="E85" s="176"/>
      <c r="F85" s="176"/>
      <c r="G85" s="176"/>
      <c r="H85" s="177"/>
      <c r="I85" s="164" t="s">
        <v>143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5"/>
      <c r="BF85" s="195" t="s">
        <v>87</v>
      </c>
      <c r="BG85" s="196"/>
      <c r="BH85" s="196"/>
      <c r="BI85" s="196"/>
      <c r="BJ85" s="196"/>
      <c r="BK85" s="196"/>
      <c r="BL85" s="196"/>
      <c r="BM85" s="196"/>
      <c r="BN85" s="196"/>
      <c r="BO85" s="197"/>
      <c r="BP85" s="198">
        <v>0</v>
      </c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200"/>
      <c r="CG85" s="198">
        <v>0</v>
      </c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200"/>
      <c r="CX85" s="198">
        <v>0</v>
      </c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200"/>
      <c r="DO85" s="198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200"/>
      <c r="EF85" s="204"/>
      <c r="EG85" s="205"/>
      <c r="EH85" s="205"/>
      <c r="EI85" s="205"/>
      <c r="EJ85" s="205"/>
      <c r="EK85" s="205"/>
      <c r="EL85" s="205"/>
      <c r="EM85" s="205"/>
      <c r="EN85" s="205"/>
      <c r="EO85" s="205"/>
      <c r="EP85" s="205"/>
      <c r="EQ85" s="205"/>
      <c r="ER85" s="205"/>
      <c r="ES85" s="205"/>
      <c r="ET85" s="205"/>
      <c r="EU85" s="205"/>
      <c r="EV85" s="205"/>
      <c r="EW85" s="205"/>
      <c r="EX85" s="205"/>
      <c r="EY85" s="205"/>
      <c r="EZ85" s="206"/>
    </row>
    <row r="86" spans="2:156" s="35" customFormat="1" ht="15" customHeight="1">
      <c r="B86" s="175" t="s">
        <v>144</v>
      </c>
      <c r="C86" s="176"/>
      <c r="D86" s="176"/>
      <c r="E86" s="176"/>
      <c r="F86" s="176"/>
      <c r="G86" s="176"/>
      <c r="H86" s="177"/>
      <c r="I86" s="164" t="s">
        <v>145</v>
      </c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5"/>
      <c r="BF86" s="195" t="s">
        <v>87</v>
      </c>
      <c r="BG86" s="196"/>
      <c r="BH86" s="196"/>
      <c r="BI86" s="196"/>
      <c r="BJ86" s="196"/>
      <c r="BK86" s="196"/>
      <c r="BL86" s="196"/>
      <c r="BM86" s="196"/>
      <c r="BN86" s="196"/>
      <c r="BO86" s="197"/>
      <c r="BP86" s="198">
        <v>0</v>
      </c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200"/>
      <c r="CG86" s="198">
        <v>0</v>
      </c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200"/>
      <c r="CX86" s="198">
        <v>0</v>
      </c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200"/>
      <c r="DO86" s="198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200"/>
      <c r="EF86" s="204"/>
      <c r="EG86" s="205"/>
      <c r="EH86" s="205"/>
      <c r="EI86" s="205"/>
      <c r="EJ86" s="205"/>
      <c r="EK86" s="205"/>
      <c r="EL86" s="205"/>
      <c r="EM86" s="205"/>
      <c r="EN86" s="205"/>
      <c r="EO86" s="205"/>
      <c r="EP86" s="205"/>
      <c r="EQ86" s="205"/>
      <c r="ER86" s="205"/>
      <c r="ES86" s="205"/>
      <c r="ET86" s="205"/>
      <c r="EU86" s="205"/>
      <c r="EV86" s="205"/>
      <c r="EW86" s="205"/>
      <c r="EX86" s="205"/>
      <c r="EY86" s="205"/>
      <c r="EZ86" s="206"/>
    </row>
    <row r="87" spans="2:156" s="35" customFormat="1" ht="15" customHeight="1">
      <c r="B87" s="175" t="s">
        <v>146</v>
      </c>
      <c r="C87" s="176"/>
      <c r="D87" s="176"/>
      <c r="E87" s="176"/>
      <c r="F87" s="176"/>
      <c r="G87" s="176"/>
      <c r="H87" s="177"/>
      <c r="I87" s="164" t="s">
        <v>147</v>
      </c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5"/>
      <c r="BF87" s="195" t="s">
        <v>87</v>
      </c>
      <c r="BG87" s="196"/>
      <c r="BH87" s="196"/>
      <c r="BI87" s="196"/>
      <c r="BJ87" s="196"/>
      <c r="BK87" s="196"/>
      <c r="BL87" s="196"/>
      <c r="BM87" s="196"/>
      <c r="BN87" s="196"/>
      <c r="BO87" s="197"/>
      <c r="BP87" s="198">
        <v>0</v>
      </c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200"/>
      <c r="CG87" s="198">
        <v>0</v>
      </c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200"/>
      <c r="CX87" s="198">
        <v>0</v>
      </c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200"/>
      <c r="DO87" s="198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200"/>
      <c r="EF87" s="204"/>
      <c r="EG87" s="205"/>
      <c r="EH87" s="205"/>
      <c r="EI87" s="205"/>
      <c r="EJ87" s="205"/>
      <c r="EK87" s="205"/>
      <c r="EL87" s="205"/>
      <c r="EM87" s="205"/>
      <c r="EN87" s="205"/>
      <c r="EO87" s="205"/>
      <c r="EP87" s="205"/>
      <c r="EQ87" s="205"/>
      <c r="ER87" s="205"/>
      <c r="ES87" s="205"/>
      <c r="ET87" s="205"/>
      <c r="EU87" s="205"/>
      <c r="EV87" s="205"/>
      <c r="EW87" s="205"/>
      <c r="EX87" s="205"/>
      <c r="EY87" s="205"/>
      <c r="EZ87" s="206"/>
    </row>
    <row r="88" spans="2:156" s="35" customFormat="1" ht="15" customHeight="1">
      <c r="B88" s="175" t="s">
        <v>148</v>
      </c>
      <c r="C88" s="176"/>
      <c r="D88" s="176"/>
      <c r="E88" s="176"/>
      <c r="F88" s="176"/>
      <c r="G88" s="176"/>
      <c r="H88" s="177"/>
      <c r="I88" s="164" t="s">
        <v>149</v>
      </c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5"/>
      <c r="BF88" s="195" t="s">
        <v>87</v>
      </c>
      <c r="BG88" s="196"/>
      <c r="BH88" s="196"/>
      <c r="BI88" s="196"/>
      <c r="BJ88" s="196"/>
      <c r="BK88" s="196"/>
      <c r="BL88" s="196"/>
      <c r="BM88" s="196"/>
      <c r="BN88" s="196"/>
      <c r="BO88" s="197"/>
      <c r="BP88" s="198">
        <f>BP90+BP91</f>
        <v>0</v>
      </c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200"/>
      <c r="CG88" s="198">
        <f>CG90+CG91</f>
        <v>0</v>
      </c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200"/>
      <c r="CX88" s="198">
        <f>CG88-BP88</f>
        <v>0</v>
      </c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200"/>
      <c r="DO88" s="207"/>
      <c r="DP88" s="208"/>
      <c r="DQ88" s="208"/>
      <c r="DR88" s="208"/>
      <c r="DS88" s="208"/>
      <c r="DT88" s="208"/>
      <c r="DU88" s="208"/>
      <c r="DV88" s="208"/>
      <c r="DW88" s="208"/>
      <c r="DX88" s="208"/>
      <c r="DY88" s="208"/>
      <c r="DZ88" s="208"/>
      <c r="EA88" s="208"/>
      <c r="EB88" s="208"/>
      <c r="EC88" s="208"/>
      <c r="ED88" s="208"/>
      <c r="EE88" s="209"/>
      <c r="EF88" s="204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6"/>
    </row>
    <row r="89" spans="2:156" s="35" customFormat="1" ht="15" customHeight="1">
      <c r="B89" s="175"/>
      <c r="C89" s="176"/>
      <c r="D89" s="176"/>
      <c r="E89" s="176"/>
      <c r="F89" s="176"/>
      <c r="G89" s="176"/>
      <c r="H89" s="177"/>
      <c r="I89" s="164" t="s">
        <v>66</v>
      </c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5"/>
      <c r="BF89" s="195" t="s">
        <v>87</v>
      </c>
      <c r="BG89" s="196"/>
      <c r="BH89" s="196"/>
      <c r="BI89" s="196"/>
      <c r="BJ89" s="196"/>
      <c r="BK89" s="196"/>
      <c r="BL89" s="196"/>
      <c r="BM89" s="196"/>
      <c r="BN89" s="196"/>
      <c r="BO89" s="197"/>
      <c r="BP89" s="198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200"/>
      <c r="CG89" s="198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200"/>
      <c r="CX89" s="198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200"/>
      <c r="DO89" s="198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200"/>
      <c r="EF89" s="204"/>
      <c r="EG89" s="205"/>
      <c r="EH89" s="205"/>
      <c r="EI89" s="205"/>
      <c r="EJ89" s="205"/>
      <c r="EK89" s="205"/>
      <c r="EL89" s="205"/>
      <c r="EM89" s="205"/>
      <c r="EN89" s="205"/>
      <c r="EO89" s="205"/>
      <c r="EP89" s="205"/>
      <c r="EQ89" s="205"/>
      <c r="ER89" s="205"/>
      <c r="ES89" s="205"/>
      <c r="ET89" s="205"/>
      <c r="EU89" s="205"/>
      <c r="EV89" s="205"/>
      <c r="EW89" s="205"/>
      <c r="EX89" s="205"/>
      <c r="EY89" s="205"/>
      <c r="EZ89" s="206"/>
    </row>
    <row r="90" spans="2:156" s="35" customFormat="1" ht="28.5" customHeight="1">
      <c r="B90" s="175" t="s">
        <v>150</v>
      </c>
      <c r="C90" s="176"/>
      <c r="D90" s="176"/>
      <c r="E90" s="176"/>
      <c r="F90" s="176"/>
      <c r="G90" s="176"/>
      <c r="H90" s="177"/>
      <c r="I90" s="164" t="s">
        <v>151</v>
      </c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5"/>
      <c r="BF90" s="195" t="s">
        <v>87</v>
      </c>
      <c r="BG90" s="196"/>
      <c r="BH90" s="196"/>
      <c r="BI90" s="196"/>
      <c r="BJ90" s="196"/>
      <c r="BK90" s="196"/>
      <c r="BL90" s="196"/>
      <c r="BM90" s="196"/>
      <c r="BN90" s="196"/>
      <c r="BO90" s="197"/>
      <c r="BP90" s="198">
        <v>0</v>
      </c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200"/>
      <c r="CG90" s="198">
        <v>0</v>
      </c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200"/>
      <c r="CX90" s="198">
        <v>0</v>
      </c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200"/>
      <c r="DO90" s="198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200"/>
      <c r="EF90" s="204"/>
      <c r="EG90" s="205"/>
      <c r="EH90" s="205"/>
      <c r="EI90" s="205"/>
      <c r="EJ90" s="205"/>
      <c r="EK90" s="205"/>
      <c r="EL90" s="205"/>
      <c r="EM90" s="205"/>
      <c r="EN90" s="205"/>
      <c r="EO90" s="205"/>
      <c r="EP90" s="205"/>
      <c r="EQ90" s="205"/>
      <c r="ER90" s="205"/>
      <c r="ES90" s="205"/>
      <c r="ET90" s="205"/>
      <c r="EU90" s="205"/>
      <c r="EV90" s="205"/>
      <c r="EW90" s="205"/>
      <c r="EX90" s="205"/>
      <c r="EY90" s="205"/>
      <c r="EZ90" s="206"/>
    </row>
    <row r="91" spans="2:156" s="35" customFormat="1" ht="27" customHeight="1">
      <c r="B91" s="175" t="s">
        <v>152</v>
      </c>
      <c r="C91" s="176"/>
      <c r="D91" s="176"/>
      <c r="E91" s="176"/>
      <c r="F91" s="176"/>
      <c r="G91" s="176"/>
      <c r="H91" s="177"/>
      <c r="I91" s="164" t="s">
        <v>153</v>
      </c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5"/>
      <c r="BF91" s="195" t="s">
        <v>87</v>
      </c>
      <c r="BG91" s="196"/>
      <c r="BH91" s="196"/>
      <c r="BI91" s="196"/>
      <c r="BJ91" s="196"/>
      <c r="BK91" s="196"/>
      <c r="BL91" s="196"/>
      <c r="BM91" s="196"/>
      <c r="BN91" s="196"/>
      <c r="BO91" s="197"/>
      <c r="BP91" s="198">
        <v>0</v>
      </c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200"/>
      <c r="CG91" s="198">
        <v>0</v>
      </c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200"/>
      <c r="CX91" s="198">
        <v>0</v>
      </c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200"/>
      <c r="DO91" s="198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200"/>
      <c r="EF91" s="204"/>
      <c r="EG91" s="205"/>
      <c r="EH91" s="205"/>
      <c r="EI91" s="205"/>
      <c r="EJ91" s="205"/>
      <c r="EK91" s="205"/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5"/>
      <c r="EW91" s="205"/>
      <c r="EX91" s="205"/>
      <c r="EY91" s="205"/>
      <c r="EZ91" s="206"/>
    </row>
    <row r="92" spans="2:156" s="33" customFormat="1" ht="37.5" customHeight="1">
      <c r="B92" s="178" t="s">
        <v>159</v>
      </c>
      <c r="C92" s="179"/>
      <c r="D92" s="179"/>
      <c r="E92" s="179"/>
      <c r="F92" s="179"/>
      <c r="G92" s="179"/>
      <c r="H92" s="180"/>
      <c r="I92" s="34"/>
      <c r="J92" s="181" t="s">
        <v>160</v>
      </c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2"/>
      <c r="BF92" s="183" t="s">
        <v>87</v>
      </c>
      <c r="BG92" s="184"/>
      <c r="BH92" s="184"/>
      <c r="BI92" s="184"/>
      <c r="BJ92" s="184"/>
      <c r="BK92" s="184"/>
      <c r="BL92" s="184"/>
      <c r="BM92" s="184"/>
      <c r="BN92" s="184"/>
      <c r="BO92" s="185"/>
      <c r="BP92" s="186">
        <f>BP93+BP97</f>
        <v>0</v>
      </c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8"/>
      <c r="CG92" s="186">
        <f>CG93+CG97</f>
        <v>0</v>
      </c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8"/>
      <c r="CX92" s="186">
        <f>CG92-BP92</f>
        <v>0</v>
      </c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8"/>
      <c r="DO92" s="186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8"/>
      <c r="EF92" s="201"/>
      <c r="EG92" s="202"/>
      <c r="EH92" s="202"/>
      <c r="EI92" s="202"/>
      <c r="EJ92" s="202"/>
      <c r="EK92" s="202"/>
      <c r="EL92" s="202"/>
      <c r="EM92" s="202"/>
      <c r="EN92" s="202"/>
      <c r="EO92" s="202"/>
      <c r="EP92" s="202"/>
      <c r="EQ92" s="202"/>
      <c r="ER92" s="202"/>
      <c r="ES92" s="202"/>
      <c r="ET92" s="202"/>
      <c r="EU92" s="202"/>
      <c r="EV92" s="202"/>
      <c r="EW92" s="202"/>
      <c r="EX92" s="202"/>
      <c r="EY92" s="202"/>
      <c r="EZ92" s="203"/>
    </row>
    <row r="93" spans="2:156" s="37" customFormat="1" ht="12.75">
      <c r="B93" s="231" t="s">
        <v>161</v>
      </c>
      <c r="C93" s="232"/>
      <c r="D93" s="232"/>
      <c r="E93" s="232"/>
      <c r="F93" s="232"/>
      <c r="G93" s="232"/>
      <c r="H93" s="233"/>
      <c r="I93" s="38"/>
      <c r="J93" s="234" t="s">
        <v>100</v>
      </c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5"/>
      <c r="BF93" s="222" t="s">
        <v>87</v>
      </c>
      <c r="BG93" s="223"/>
      <c r="BH93" s="223"/>
      <c r="BI93" s="223"/>
      <c r="BJ93" s="223"/>
      <c r="BK93" s="223"/>
      <c r="BL93" s="223"/>
      <c r="BM93" s="223"/>
      <c r="BN93" s="223"/>
      <c r="BO93" s="224"/>
      <c r="BP93" s="210">
        <f>BP94+BP95+BP96</f>
        <v>0</v>
      </c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2"/>
      <c r="CG93" s="210">
        <f>CG94+CG95+CG96</f>
        <v>0</v>
      </c>
      <c r="CH93" s="211"/>
      <c r="CI93" s="211"/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2"/>
      <c r="CX93" s="210">
        <f>CG93-BP93</f>
        <v>0</v>
      </c>
      <c r="CY93" s="211"/>
      <c r="CZ93" s="211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2"/>
      <c r="DO93" s="225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7"/>
      <c r="EF93" s="228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30"/>
    </row>
    <row r="94" spans="2:156" s="39" customFormat="1" ht="15" customHeight="1">
      <c r="B94" s="120" t="s">
        <v>162</v>
      </c>
      <c r="C94" s="121"/>
      <c r="D94" s="121"/>
      <c r="E94" s="121"/>
      <c r="F94" s="121"/>
      <c r="G94" s="121"/>
      <c r="H94" s="122"/>
      <c r="I94" s="137" t="s">
        <v>163</v>
      </c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8"/>
      <c r="BF94" s="219" t="s">
        <v>87</v>
      </c>
      <c r="BG94" s="220"/>
      <c r="BH94" s="220"/>
      <c r="BI94" s="220"/>
      <c r="BJ94" s="220"/>
      <c r="BK94" s="220"/>
      <c r="BL94" s="220"/>
      <c r="BM94" s="220"/>
      <c r="BN94" s="220"/>
      <c r="BO94" s="221"/>
      <c r="BP94" s="213">
        <v>0</v>
      </c>
      <c r="BQ94" s="214"/>
      <c r="BR94" s="214"/>
      <c r="BS94" s="214"/>
      <c r="BT94" s="214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5"/>
      <c r="CG94" s="213">
        <v>0</v>
      </c>
      <c r="CH94" s="214"/>
      <c r="CI94" s="214"/>
      <c r="CJ94" s="214"/>
      <c r="CK94" s="214"/>
      <c r="CL94" s="214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5"/>
      <c r="CX94" s="213">
        <v>0</v>
      </c>
      <c r="CY94" s="214"/>
      <c r="CZ94" s="214"/>
      <c r="DA94" s="214"/>
      <c r="DB94" s="214"/>
      <c r="DC94" s="214"/>
      <c r="DD94" s="214"/>
      <c r="DE94" s="214"/>
      <c r="DF94" s="214"/>
      <c r="DG94" s="214"/>
      <c r="DH94" s="214"/>
      <c r="DI94" s="214"/>
      <c r="DJ94" s="214"/>
      <c r="DK94" s="214"/>
      <c r="DL94" s="214"/>
      <c r="DM94" s="214"/>
      <c r="DN94" s="215"/>
      <c r="DO94" s="213"/>
      <c r="DP94" s="214"/>
      <c r="DQ94" s="214"/>
      <c r="DR94" s="214"/>
      <c r="DS94" s="214"/>
      <c r="DT94" s="214"/>
      <c r="DU94" s="214"/>
      <c r="DV94" s="214"/>
      <c r="DW94" s="214"/>
      <c r="DX94" s="214"/>
      <c r="DY94" s="214"/>
      <c r="DZ94" s="214"/>
      <c r="EA94" s="214"/>
      <c r="EB94" s="214"/>
      <c r="EC94" s="214"/>
      <c r="ED94" s="214"/>
      <c r="EE94" s="215"/>
      <c r="EF94" s="216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8"/>
    </row>
    <row r="95" spans="2:156" s="39" customFormat="1" ht="27.75" customHeight="1">
      <c r="B95" s="120" t="s">
        <v>164</v>
      </c>
      <c r="C95" s="121"/>
      <c r="D95" s="121"/>
      <c r="E95" s="121"/>
      <c r="F95" s="121"/>
      <c r="G95" s="121"/>
      <c r="H95" s="122"/>
      <c r="I95" s="137" t="s">
        <v>165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8"/>
      <c r="BF95" s="219" t="s">
        <v>87</v>
      </c>
      <c r="BG95" s="220"/>
      <c r="BH95" s="220"/>
      <c r="BI95" s="220"/>
      <c r="BJ95" s="220"/>
      <c r="BK95" s="220"/>
      <c r="BL95" s="220"/>
      <c r="BM95" s="220"/>
      <c r="BN95" s="220"/>
      <c r="BO95" s="221"/>
      <c r="BP95" s="213">
        <v>0</v>
      </c>
      <c r="BQ95" s="214"/>
      <c r="BR95" s="214"/>
      <c r="BS95" s="214"/>
      <c r="BT95" s="214"/>
      <c r="BU95" s="214"/>
      <c r="BV95" s="214"/>
      <c r="BW95" s="214"/>
      <c r="BX95" s="214"/>
      <c r="BY95" s="214"/>
      <c r="BZ95" s="214"/>
      <c r="CA95" s="214"/>
      <c r="CB95" s="214"/>
      <c r="CC95" s="214"/>
      <c r="CD95" s="214"/>
      <c r="CE95" s="214"/>
      <c r="CF95" s="215"/>
      <c r="CG95" s="213">
        <v>0</v>
      </c>
      <c r="CH95" s="214"/>
      <c r="CI95" s="214"/>
      <c r="CJ95" s="214"/>
      <c r="CK95" s="214"/>
      <c r="CL95" s="214"/>
      <c r="CM95" s="214"/>
      <c r="CN95" s="214"/>
      <c r="CO95" s="214"/>
      <c r="CP95" s="214"/>
      <c r="CQ95" s="214"/>
      <c r="CR95" s="214"/>
      <c r="CS95" s="214"/>
      <c r="CT95" s="214"/>
      <c r="CU95" s="214"/>
      <c r="CV95" s="214"/>
      <c r="CW95" s="215"/>
      <c r="CX95" s="213">
        <v>0</v>
      </c>
      <c r="CY95" s="214"/>
      <c r="CZ95" s="214"/>
      <c r="DA95" s="214"/>
      <c r="DB95" s="214"/>
      <c r="DC95" s="214"/>
      <c r="DD95" s="214"/>
      <c r="DE95" s="214"/>
      <c r="DF95" s="214"/>
      <c r="DG95" s="214"/>
      <c r="DH95" s="214"/>
      <c r="DI95" s="214"/>
      <c r="DJ95" s="214"/>
      <c r="DK95" s="214"/>
      <c r="DL95" s="214"/>
      <c r="DM95" s="214"/>
      <c r="DN95" s="215"/>
      <c r="DO95" s="213"/>
      <c r="DP95" s="214"/>
      <c r="DQ95" s="214"/>
      <c r="DR95" s="214"/>
      <c r="DS95" s="214"/>
      <c r="DT95" s="214"/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5"/>
      <c r="EF95" s="216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8"/>
    </row>
    <row r="96" spans="2:156" s="39" customFormat="1" ht="15" customHeight="1">
      <c r="B96" s="120" t="s">
        <v>166</v>
      </c>
      <c r="C96" s="121"/>
      <c r="D96" s="121"/>
      <c r="E96" s="121"/>
      <c r="F96" s="121"/>
      <c r="G96" s="121"/>
      <c r="H96" s="122"/>
      <c r="I96" s="137" t="s">
        <v>167</v>
      </c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8"/>
      <c r="BF96" s="219" t="s">
        <v>87</v>
      </c>
      <c r="BG96" s="220"/>
      <c r="BH96" s="220"/>
      <c r="BI96" s="220"/>
      <c r="BJ96" s="220"/>
      <c r="BK96" s="220"/>
      <c r="BL96" s="220"/>
      <c r="BM96" s="220"/>
      <c r="BN96" s="220"/>
      <c r="BO96" s="221"/>
      <c r="BP96" s="213">
        <v>0</v>
      </c>
      <c r="BQ96" s="214"/>
      <c r="BR96" s="214"/>
      <c r="BS96" s="214"/>
      <c r="BT96" s="214"/>
      <c r="BU96" s="214"/>
      <c r="BV96" s="214"/>
      <c r="BW96" s="214"/>
      <c r="BX96" s="214"/>
      <c r="BY96" s="214"/>
      <c r="BZ96" s="214"/>
      <c r="CA96" s="214"/>
      <c r="CB96" s="214"/>
      <c r="CC96" s="214"/>
      <c r="CD96" s="214"/>
      <c r="CE96" s="214"/>
      <c r="CF96" s="215"/>
      <c r="CG96" s="213">
        <v>0</v>
      </c>
      <c r="CH96" s="214"/>
      <c r="CI96" s="214"/>
      <c r="CJ96" s="214"/>
      <c r="CK96" s="214"/>
      <c r="CL96" s="214"/>
      <c r="CM96" s="214"/>
      <c r="CN96" s="214"/>
      <c r="CO96" s="214"/>
      <c r="CP96" s="214"/>
      <c r="CQ96" s="214"/>
      <c r="CR96" s="214"/>
      <c r="CS96" s="214"/>
      <c r="CT96" s="214"/>
      <c r="CU96" s="214"/>
      <c r="CV96" s="214"/>
      <c r="CW96" s="215"/>
      <c r="CX96" s="213">
        <v>0</v>
      </c>
      <c r="CY96" s="214"/>
      <c r="CZ96" s="214"/>
      <c r="DA96" s="214"/>
      <c r="DB96" s="214"/>
      <c r="DC96" s="214"/>
      <c r="DD96" s="214"/>
      <c r="DE96" s="214"/>
      <c r="DF96" s="214"/>
      <c r="DG96" s="214"/>
      <c r="DH96" s="214"/>
      <c r="DI96" s="214"/>
      <c r="DJ96" s="214"/>
      <c r="DK96" s="214"/>
      <c r="DL96" s="214"/>
      <c r="DM96" s="214"/>
      <c r="DN96" s="215"/>
      <c r="DO96" s="213"/>
      <c r="DP96" s="214"/>
      <c r="DQ96" s="214"/>
      <c r="DR96" s="214"/>
      <c r="DS96" s="214"/>
      <c r="DT96" s="214"/>
      <c r="DU96" s="214"/>
      <c r="DV96" s="214"/>
      <c r="DW96" s="214"/>
      <c r="DX96" s="214"/>
      <c r="DY96" s="214"/>
      <c r="DZ96" s="214"/>
      <c r="EA96" s="214"/>
      <c r="EB96" s="214"/>
      <c r="EC96" s="214"/>
      <c r="ED96" s="214"/>
      <c r="EE96" s="215"/>
      <c r="EF96" s="216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217"/>
      <c r="EW96" s="217"/>
      <c r="EX96" s="217"/>
      <c r="EY96" s="217"/>
      <c r="EZ96" s="218"/>
    </row>
    <row r="97" spans="2:156" s="37" customFormat="1" ht="12.75">
      <c r="B97" s="231" t="s">
        <v>168</v>
      </c>
      <c r="C97" s="232"/>
      <c r="D97" s="232"/>
      <c r="E97" s="232"/>
      <c r="F97" s="232"/>
      <c r="G97" s="232"/>
      <c r="H97" s="233"/>
      <c r="I97" s="38"/>
      <c r="J97" s="234" t="s">
        <v>103</v>
      </c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5"/>
      <c r="BF97" s="222" t="s">
        <v>87</v>
      </c>
      <c r="BG97" s="223"/>
      <c r="BH97" s="223"/>
      <c r="BI97" s="223"/>
      <c r="BJ97" s="223"/>
      <c r="BK97" s="223"/>
      <c r="BL97" s="223"/>
      <c r="BM97" s="223"/>
      <c r="BN97" s="223"/>
      <c r="BO97" s="224"/>
      <c r="BP97" s="210">
        <f>BP99+BP104+BP112+BP115+BP120+BP126</f>
        <v>0</v>
      </c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2"/>
      <c r="CG97" s="210">
        <f>CG99+CG104+CG112+CG115+CG120+CG126</f>
        <v>0</v>
      </c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2"/>
      <c r="CX97" s="210">
        <f>CG97-BP97</f>
        <v>0</v>
      </c>
      <c r="CY97" s="211"/>
      <c r="CZ97" s="211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2"/>
      <c r="DO97" s="225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7"/>
      <c r="EF97" s="228"/>
      <c r="EG97" s="229"/>
      <c r="EH97" s="229"/>
      <c r="EI97" s="229"/>
      <c r="EJ97" s="229"/>
      <c r="EK97" s="229"/>
      <c r="EL97" s="229"/>
      <c r="EM97" s="229"/>
      <c r="EN97" s="229"/>
      <c r="EO97" s="229"/>
      <c r="EP97" s="229"/>
      <c r="EQ97" s="229"/>
      <c r="ER97" s="229"/>
      <c r="ES97" s="229"/>
      <c r="ET97" s="229"/>
      <c r="EU97" s="229"/>
      <c r="EV97" s="229"/>
      <c r="EW97" s="229"/>
      <c r="EX97" s="229"/>
      <c r="EY97" s="229"/>
      <c r="EZ97" s="230"/>
    </row>
    <row r="98" spans="2:156" s="35" customFormat="1" ht="12.75">
      <c r="B98" s="175"/>
      <c r="C98" s="176"/>
      <c r="D98" s="176"/>
      <c r="E98" s="176"/>
      <c r="F98" s="176"/>
      <c r="G98" s="176"/>
      <c r="H98" s="177"/>
      <c r="I98" s="36"/>
      <c r="J98" s="142" t="s">
        <v>96</v>
      </c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3"/>
      <c r="BF98" s="195"/>
      <c r="BG98" s="196"/>
      <c r="BH98" s="196"/>
      <c r="BI98" s="196"/>
      <c r="BJ98" s="196"/>
      <c r="BK98" s="196"/>
      <c r="BL98" s="196"/>
      <c r="BM98" s="196"/>
      <c r="BN98" s="196"/>
      <c r="BO98" s="197"/>
      <c r="BP98" s="198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200"/>
      <c r="CG98" s="198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200"/>
      <c r="CX98" s="198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200"/>
      <c r="DO98" s="198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200"/>
      <c r="EF98" s="204"/>
      <c r="EG98" s="205"/>
      <c r="EH98" s="205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6"/>
    </row>
    <row r="99" spans="2:156" s="35" customFormat="1" ht="33" customHeight="1">
      <c r="B99" s="175" t="s">
        <v>104</v>
      </c>
      <c r="C99" s="176"/>
      <c r="D99" s="176"/>
      <c r="E99" s="176"/>
      <c r="F99" s="176"/>
      <c r="G99" s="176"/>
      <c r="H99" s="177"/>
      <c r="I99" s="164" t="s">
        <v>105</v>
      </c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5"/>
      <c r="BF99" s="195" t="s">
        <v>87</v>
      </c>
      <c r="BG99" s="196"/>
      <c r="BH99" s="196"/>
      <c r="BI99" s="196"/>
      <c r="BJ99" s="196"/>
      <c r="BK99" s="196"/>
      <c r="BL99" s="196"/>
      <c r="BM99" s="196"/>
      <c r="BN99" s="196"/>
      <c r="BO99" s="197"/>
      <c r="BP99" s="198">
        <f>BP101+BP102+BP103</f>
        <v>0</v>
      </c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200"/>
      <c r="CG99" s="198">
        <f>CG101+CG103</f>
        <v>0</v>
      </c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200"/>
      <c r="CX99" s="198">
        <f>CG99-BP99</f>
        <v>0</v>
      </c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200"/>
      <c r="DO99" s="207"/>
      <c r="DP99" s="208"/>
      <c r="DQ99" s="208"/>
      <c r="DR99" s="208"/>
      <c r="DS99" s="208"/>
      <c r="DT99" s="208"/>
      <c r="DU99" s="208"/>
      <c r="DV99" s="208"/>
      <c r="DW99" s="208"/>
      <c r="DX99" s="208"/>
      <c r="DY99" s="208"/>
      <c r="DZ99" s="208"/>
      <c r="EA99" s="208"/>
      <c r="EB99" s="208"/>
      <c r="EC99" s="208"/>
      <c r="ED99" s="208"/>
      <c r="EE99" s="209"/>
      <c r="EF99" s="204"/>
      <c r="EG99" s="205"/>
      <c r="EH99" s="205"/>
      <c r="EI99" s="205"/>
      <c r="EJ99" s="205"/>
      <c r="EK99" s="205"/>
      <c r="EL99" s="205"/>
      <c r="EM99" s="205"/>
      <c r="EN99" s="205"/>
      <c r="EO99" s="205"/>
      <c r="EP99" s="205"/>
      <c r="EQ99" s="205"/>
      <c r="ER99" s="205"/>
      <c r="ES99" s="205"/>
      <c r="ET99" s="205"/>
      <c r="EU99" s="205"/>
      <c r="EV99" s="205"/>
      <c r="EW99" s="205"/>
      <c r="EX99" s="205"/>
      <c r="EY99" s="205"/>
      <c r="EZ99" s="206"/>
    </row>
    <row r="100" spans="2:156" s="35" customFormat="1" ht="15" customHeight="1">
      <c r="B100" s="175"/>
      <c r="C100" s="176"/>
      <c r="D100" s="176"/>
      <c r="E100" s="176"/>
      <c r="F100" s="176"/>
      <c r="G100" s="176"/>
      <c r="H100" s="177"/>
      <c r="I100" s="164" t="s">
        <v>66</v>
      </c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5"/>
      <c r="BF100" s="195" t="s">
        <v>87</v>
      </c>
      <c r="BG100" s="196"/>
      <c r="BH100" s="196"/>
      <c r="BI100" s="196"/>
      <c r="BJ100" s="196"/>
      <c r="BK100" s="196"/>
      <c r="BL100" s="196"/>
      <c r="BM100" s="196"/>
      <c r="BN100" s="196"/>
      <c r="BO100" s="197"/>
      <c r="BP100" s="198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200"/>
      <c r="CG100" s="198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200"/>
      <c r="CX100" s="198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200"/>
      <c r="DO100" s="198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200"/>
      <c r="EF100" s="204"/>
      <c r="EG100" s="205"/>
      <c r="EH100" s="205"/>
      <c r="EI100" s="205"/>
      <c r="EJ100" s="205"/>
      <c r="EK100" s="205"/>
      <c r="EL100" s="205"/>
      <c r="EM100" s="205"/>
      <c r="EN100" s="205"/>
      <c r="EO100" s="205"/>
      <c r="EP100" s="205"/>
      <c r="EQ100" s="205"/>
      <c r="ER100" s="205"/>
      <c r="ES100" s="205"/>
      <c r="ET100" s="205"/>
      <c r="EU100" s="205"/>
      <c r="EV100" s="205"/>
      <c r="EW100" s="205"/>
      <c r="EX100" s="205"/>
      <c r="EY100" s="205"/>
      <c r="EZ100" s="206"/>
    </row>
    <row r="101" spans="2:156" s="35" customFormat="1" ht="15" customHeight="1">
      <c r="B101" s="175" t="s">
        <v>106</v>
      </c>
      <c r="C101" s="176"/>
      <c r="D101" s="176"/>
      <c r="E101" s="176"/>
      <c r="F101" s="176"/>
      <c r="G101" s="176"/>
      <c r="H101" s="177"/>
      <c r="I101" s="164" t="s">
        <v>107</v>
      </c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5"/>
      <c r="BF101" s="195" t="s">
        <v>87</v>
      </c>
      <c r="BG101" s="196"/>
      <c r="BH101" s="196"/>
      <c r="BI101" s="196"/>
      <c r="BJ101" s="196"/>
      <c r="BK101" s="196"/>
      <c r="BL101" s="196"/>
      <c r="BM101" s="196"/>
      <c r="BN101" s="196"/>
      <c r="BO101" s="197"/>
      <c r="BP101" s="198">
        <v>0</v>
      </c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200"/>
      <c r="CG101" s="198">
        <v>0</v>
      </c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200"/>
      <c r="CX101" s="198">
        <v>0</v>
      </c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200"/>
      <c r="DO101" s="198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200"/>
      <c r="EF101" s="204"/>
      <c r="EG101" s="205"/>
      <c r="EH101" s="205"/>
      <c r="EI101" s="205"/>
      <c r="EJ101" s="205"/>
      <c r="EK101" s="205"/>
      <c r="EL101" s="205"/>
      <c r="EM101" s="205"/>
      <c r="EN101" s="205"/>
      <c r="EO101" s="205"/>
      <c r="EP101" s="205"/>
      <c r="EQ101" s="205"/>
      <c r="ER101" s="205"/>
      <c r="ES101" s="205"/>
      <c r="ET101" s="205"/>
      <c r="EU101" s="205"/>
      <c r="EV101" s="205"/>
      <c r="EW101" s="205"/>
      <c r="EX101" s="205"/>
      <c r="EY101" s="205"/>
      <c r="EZ101" s="206"/>
    </row>
    <row r="102" spans="2:156" s="35" customFormat="1" ht="15" customHeight="1">
      <c r="B102" s="175" t="s">
        <v>108</v>
      </c>
      <c r="C102" s="176"/>
      <c r="D102" s="176"/>
      <c r="E102" s="176"/>
      <c r="F102" s="176"/>
      <c r="G102" s="176"/>
      <c r="H102" s="177"/>
      <c r="I102" s="164" t="s">
        <v>109</v>
      </c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5"/>
      <c r="BF102" s="195" t="s">
        <v>87</v>
      </c>
      <c r="BG102" s="196"/>
      <c r="BH102" s="196"/>
      <c r="BI102" s="196"/>
      <c r="BJ102" s="196"/>
      <c r="BK102" s="196"/>
      <c r="BL102" s="196"/>
      <c r="BM102" s="196"/>
      <c r="BN102" s="196"/>
      <c r="BO102" s="197"/>
      <c r="BP102" s="198">
        <v>0</v>
      </c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200"/>
      <c r="CG102" s="198">
        <v>0</v>
      </c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200"/>
      <c r="CX102" s="198">
        <v>0</v>
      </c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200"/>
      <c r="DO102" s="198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200"/>
      <c r="EF102" s="204"/>
      <c r="EG102" s="205"/>
      <c r="EH102" s="205"/>
      <c r="EI102" s="205"/>
      <c r="EJ102" s="205"/>
      <c r="EK102" s="205"/>
      <c r="EL102" s="205"/>
      <c r="EM102" s="205"/>
      <c r="EN102" s="205"/>
      <c r="EO102" s="205"/>
      <c r="EP102" s="205"/>
      <c r="EQ102" s="205"/>
      <c r="ER102" s="205"/>
      <c r="ES102" s="205"/>
      <c r="ET102" s="205"/>
      <c r="EU102" s="205"/>
      <c r="EV102" s="205"/>
      <c r="EW102" s="205"/>
      <c r="EX102" s="205"/>
      <c r="EY102" s="205"/>
      <c r="EZ102" s="206"/>
    </row>
    <row r="103" spans="2:156" s="35" customFormat="1" ht="15" customHeight="1">
      <c r="B103" s="175" t="s">
        <v>110</v>
      </c>
      <c r="C103" s="176"/>
      <c r="D103" s="176"/>
      <c r="E103" s="176"/>
      <c r="F103" s="176"/>
      <c r="G103" s="176"/>
      <c r="H103" s="177"/>
      <c r="I103" s="164" t="s">
        <v>111</v>
      </c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5"/>
      <c r="BF103" s="195" t="s">
        <v>87</v>
      </c>
      <c r="BG103" s="196"/>
      <c r="BH103" s="196"/>
      <c r="BI103" s="196"/>
      <c r="BJ103" s="196"/>
      <c r="BK103" s="196"/>
      <c r="BL103" s="196"/>
      <c r="BM103" s="196"/>
      <c r="BN103" s="196"/>
      <c r="BO103" s="197"/>
      <c r="BP103" s="198">
        <v>0</v>
      </c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200"/>
      <c r="CG103" s="198">
        <v>0</v>
      </c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200"/>
      <c r="CX103" s="198">
        <v>0</v>
      </c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200"/>
      <c r="DO103" s="198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200"/>
      <c r="EF103" s="204"/>
      <c r="EG103" s="205"/>
      <c r="EH103" s="205"/>
      <c r="EI103" s="205"/>
      <c r="EJ103" s="205"/>
      <c r="EK103" s="205"/>
      <c r="EL103" s="205"/>
      <c r="EM103" s="205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6"/>
    </row>
    <row r="104" spans="2:156" s="35" customFormat="1" ht="15" customHeight="1">
      <c r="B104" s="175" t="s">
        <v>112</v>
      </c>
      <c r="C104" s="176"/>
      <c r="D104" s="176"/>
      <c r="E104" s="176"/>
      <c r="F104" s="176"/>
      <c r="G104" s="176"/>
      <c r="H104" s="177"/>
      <c r="I104" s="164" t="s">
        <v>113</v>
      </c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5"/>
      <c r="BF104" s="195" t="s">
        <v>87</v>
      </c>
      <c r="BG104" s="196"/>
      <c r="BH104" s="196"/>
      <c r="BI104" s="196"/>
      <c r="BJ104" s="196"/>
      <c r="BK104" s="196"/>
      <c r="BL104" s="196"/>
      <c r="BM104" s="196"/>
      <c r="BN104" s="196"/>
      <c r="BO104" s="197"/>
      <c r="BP104" s="198">
        <f>BP106+BP107+BP108+BP109+BP110+BP111</f>
        <v>0</v>
      </c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200"/>
      <c r="CG104" s="198">
        <f>CG106+CG107+CG108+CG109+CG110+CG111</f>
        <v>0</v>
      </c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200"/>
      <c r="CX104" s="198">
        <f>CG104-BP104</f>
        <v>0</v>
      </c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200"/>
      <c r="DO104" s="207"/>
      <c r="DP104" s="208"/>
      <c r="DQ104" s="208"/>
      <c r="DR104" s="208"/>
      <c r="DS104" s="208"/>
      <c r="DT104" s="208"/>
      <c r="DU104" s="208"/>
      <c r="DV104" s="208"/>
      <c r="DW104" s="208"/>
      <c r="DX104" s="208"/>
      <c r="DY104" s="208"/>
      <c r="DZ104" s="208"/>
      <c r="EA104" s="208"/>
      <c r="EB104" s="208"/>
      <c r="EC104" s="208"/>
      <c r="ED104" s="208"/>
      <c r="EE104" s="209"/>
      <c r="EF104" s="204"/>
      <c r="EG104" s="205"/>
      <c r="EH104" s="205"/>
      <c r="EI104" s="205"/>
      <c r="EJ104" s="205"/>
      <c r="EK104" s="205"/>
      <c r="EL104" s="205"/>
      <c r="EM104" s="205"/>
      <c r="EN104" s="205"/>
      <c r="EO104" s="205"/>
      <c r="EP104" s="205"/>
      <c r="EQ104" s="205"/>
      <c r="ER104" s="205"/>
      <c r="ES104" s="205"/>
      <c r="ET104" s="205"/>
      <c r="EU104" s="205"/>
      <c r="EV104" s="205"/>
      <c r="EW104" s="205"/>
      <c r="EX104" s="205"/>
      <c r="EY104" s="205"/>
      <c r="EZ104" s="206"/>
    </row>
    <row r="105" spans="2:156" s="35" customFormat="1" ht="15" customHeight="1">
      <c r="B105" s="175"/>
      <c r="C105" s="176"/>
      <c r="D105" s="176"/>
      <c r="E105" s="176"/>
      <c r="F105" s="176"/>
      <c r="G105" s="176"/>
      <c r="H105" s="177"/>
      <c r="I105" s="164" t="s">
        <v>66</v>
      </c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5"/>
      <c r="BF105" s="195" t="s">
        <v>87</v>
      </c>
      <c r="BG105" s="196"/>
      <c r="BH105" s="196"/>
      <c r="BI105" s="196"/>
      <c r="BJ105" s="196"/>
      <c r="BK105" s="196"/>
      <c r="BL105" s="196"/>
      <c r="BM105" s="196"/>
      <c r="BN105" s="196"/>
      <c r="BO105" s="197"/>
      <c r="BP105" s="198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200"/>
      <c r="CG105" s="198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200"/>
      <c r="CX105" s="198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200"/>
      <c r="DO105" s="198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200"/>
      <c r="EF105" s="204"/>
      <c r="EG105" s="205"/>
      <c r="EH105" s="205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6"/>
    </row>
    <row r="106" spans="2:156" s="35" customFormat="1" ht="15" customHeight="1">
      <c r="B106" s="175" t="s">
        <v>114</v>
      </c>
      <c r="C106" s="176"/>
      <c r="D106" s="176"/>
      <c r="E106" s="176"/>
      <c r="F106" s="176"/>
      <c r="G106" s="176"/>
      <c r="H106" s="177"/>
      <c r="I106" s="164" t="s">
        <v>115</v>
      </c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5"/>
      <c r="BF106" s="195" t="s">
        <v>87</v>
      </c>
      <c r="BG106" s="196"/>
      <c r="BH106" s="196"/>
      <c r="BI106" s="196"/>
      <c r="BJ106" s="196"/>
      <c r="BK106" s="196"/>
      <c r="BL106" s="196"/>
      <c r="BM106" s="196"/>
      <c r="BN106" s="196"/>
      <c r="BO106" s="197"/>
      <c r="BP106" s="198">
        <v>0</v>
      </c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200"/>
      <c r="CG106" s="198">
        <v>0</v>
      </c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200"/>
      <c r="CX106" s="198">
        <v>0</v>
      </c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200"/>
      <c r="DO106" s="198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200"/>
      <c r="EF106" s="204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6"/>
    </row>
    <row r="107" spans="2:156" s="35" customFormat="1" ht="15" customHeight="1">
      <c r="B107" s="175" t="s">
        <v>116</v>
      </c>
      <c r="C107" s="176"/>
      <c r="D107" s="176"/>
      <c r="E107" s="176"/>
      <c r="F107" s="176"/>
      <c r="G107" s="176"/>
      <c r="H107" s="177"/>
      <c r="I107" s="164" t="s">
        <v>117</v>
      </c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5"/>
      <c r="BF107" s="195" t="s">
        <v>87</v>
      </c>
      <c r="BG107" s="196"/>
      <c r="BH107" s="196"/>
      <c r="BI107" s="196"/>
      <c r="BJ107" s="196"/>
      <c r="BK107" s="196"/>
      <c r="BL107" s="196"/>
      <c r="BM107" s="196"/>
      <c r="BN107" s="196"/>
      <c r="BO107" s="197"/>
      <c r="BP107" s="198">
        <v>0</v>
      </c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200"/>
      <c r="CG107" s="198">
        <v>0</v>
      </c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200"/>
      <c r="CX107" s="198">
        <v>0</v>
      </c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200"/>
      <c r="DO107" s="198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200"/>
      <c r="EF107" s="204"/>
      <c r="EG107" s="205"/>
      <c r="EH107" s="205"/>
      <c r="EI107" s="205"/>
      <c r="EJ107" s="205"/>
      <c r="EK107" s="205"/>
      <c r="EL107" s="205"/>
      <c r="EM107" s="205"/>
      <c r="EN107" s="205"/>
      <c r="EO107" s="205"/>
      <c r="EP107" s="205"/>
      <c r="EQ107" s="205"/>
      <c r="ER107" s="205"/>
      <c r="ES107" s="205"/>
      <c r="ET107" s="205"/>
      <c r="EU107" s="205"/>
      <c r="EV107" s="205"/>
      <c r="EW107" s="205"/>
      <c r="EX107" s="205"/>
      <c r="EY107" s="205"/>
      <c r="EZ107" s="206"/>
    </row>
    <row r="108" spans="2:156" s="35" customFormat="1" ht="15" customHeight="1">
      <c r="B108" s="175" t="s">
        <v>118</v>
      </c>
      <c r="C108" s="176"/>
      <c r="D108" s="176"/>
      <c r="E108" s="176"/>
      <c r="F108" s="176"/>
      <c r="G108" s="176"/>
      <c r="H108" s="177"/>
      <c r="I108" s="164" t="s">
        <v>119</v>
      </c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5"/>
      <c r="BF108" s="195" t="s">
        <v>87</v>
      </c>
      <c r="BG108" s="196"/>
      <c r="BH108" s="196"/>
      <c r="BI108" s="196"/>
      <c r="BJ108" s="196"/>
      <c r="BK108" s="196"/>
      <c r="BL108" s="196"/>
      <c r="BM108" s="196"/>
      <c r="BN108" s="196"/>
      <c r="BO108" s="197"/>
      <c r="BP108" s="198">
        <v>0</v>
      </c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200"/>
      <c r="CG108" s="198">
        <v>0</v>
      </c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200"/>
      <c r="CX108" s="198">
        <v>0</v>
      </c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200"/>
      <c r="DO108" s="198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200"/>
      <c r="EF108" s="204"/>
      <c r="EG108" s="205"/>
      <c r="EH108" s="205"/>
      <c r="EI108" s="205"/>
      <c r="EJ108" s="205"/>
      <c r="EK108" s="205"/>
      <c r="EL108" s="205"/>
      <c r="EM108" s="205"/>
      <c r="EN108" s="205"/>
      <c r="EO108" s="205"/>
      <c r="EP108" s="205"/>
      <c r="EQ108" s="205"/>
      <c r="ER108" s="205"/>
      <c r="ES108" s="205"/>
      <c r="ET108" s="205"/>
      <c r="EU108" s="205"/>
      <c r="EV108" s="205"/>
      <c r="EW108" s="205"/>
      <c r="EX108" s="205"/>
      <c r="EY108" s="205"/>
      <c r="EZ108" s="206"/>
    </row>
    <row r="109" spans="2:156" s="35" customFormat="1" ht="15" customHeight="1">
      <c r="B109" s="175" t="s">
        <v>120</v>
      </c>
      <c r="C109" s="176"/>
      <c r="D109" s="176"/>
      <c r="E109" s="176"/>
      <c r="F109" s="176"/>
      <c r="G109" s="176"/>
      <c r="H109" s="177"/>
      <c r="I109" s="164" t="s">
        <v>121</v>
      </c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5"/>
      <c r="BF109" s="195" t="s">
        <v>87</v>
      </c>
      <c r="BG109" s="196"/>
      <c r="BH109" s="196"/>
      <c r="BI109" s="196"/>
      <c r="BJ109" s="196"/>
      <c r="BK109" s="196"/>
      <c r="BL109" s="196"/>
      <c r="BM109" s="196"/>
      <c r="BN109" s="196"/>
      <c r="BO109" s="197"/>
      <c r="BP109" s="198">
        <v>0</v>
      </c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200"/>
      <c r="CG109" s="198">
        <v>0</v>
      </c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200"/>
      <c r="CX109" s="198">
        <v>0</v>
      </c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200"/>
      <c r="DO109" s="198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200"/>
      <c r="EF109" s="204"/>
      <c r="EG109" s="205"/>
      <c r="EH109" s="205"/>
      <c r="EI109" s="205"/>
      <c r="EJ109" s="205"/>
      <c r="EK109" s="205"/>
      <c r="EL109" s="205"/>
      <c r="EM109" s="205"/>
      <c r="EN109" s="205"/>
      <c r="EO109" s="205"/>
      <c r="EP109" s="205"/>
      <c r="EQ109" s="205"/>
      <c r="ER109" s="205"/>
      <c r="ES109" s="205"/>
      <c r="ET109" s="205"/>
      <c r="EU109" s="205"/>
      <c r="EV109" s="205"/>
      <c r="EW109" s="205"/>
      <c r="EX109" s="205"/>
      <c r="EY109" s="205"/>
      <c r="EZ109" s="206"/>
    </row>
    <row r="110" spans="2:156" s="35" customFormat="1" ht="15" customHeight="1">
      <c r="B110" s="175" t="s">
        <v>122</v>
      </c>
      <c r="C110" s="176"/>
      <c r="D110" s="176"/>
      <c r="E110" s="176"/>
      <c r="F110" s="176"/>
      <c r="G110" s="176"/>
      <c r="H110" s="177"/>
      <c r="I110" s="164" t="s">
        <v>123</v>
      </c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5"/>
      <c r="BF110" s="195" t="s">
        <v>87</v>
      </c>
      <c r="BG110" s="196"/>
      <c r="BH110" s="196"/>
      <c r="BI110" s="196"/>
      <c r="BJ110" s="196"/>
      <c r="BK110" s="196"/>
      <c r="BL110" s="196"/>
      <c r="BM110" s="196"/>
      <c r="BN110" s="196"/>
      <c r="BO110" s="197"/>
      <c r="BP110" s="198">
        <v>0</v>
      </c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200"/>
      <c r="CG110" s="198">
        <v>0</v>
      </c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200"/>
      <c r="CX110" s="198">
        <v>0</v>
      </c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200"/>
      <c r="DO110" s="198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200"/>
      <c r="EF110" s="204"/>
      <c r="EG110" s="205"/>
      <c r="EH110" s="205"/>
      <c r="EI110" s="205"/>
      <c r="EJ110" s="205"/>
      <c r="EK110" s="205"/>
      <c r="EL110" s="205"/>
      <c r="EM110" s="205"/>
      <c r="EN110" s="205"/>
      <c r="EO110" s="205"/>
      <c r="EP110" s="205"/>
      <c r="EQ110" s="205"/>
      <c r="ER110" s="205"/>
      <c r="ES110" s="205"/>
      <c r="ET110" s="205"/>
      <c r="EU110" s="205"/>
      <c r="EV110" s="205"/>
      <c r="EW110" s="205"/>
      <c r="EX110" s="205"/>
      <c r="EY110" s="205"/>
      <c r="EZ110" s="206"/>
    </row>
    <row r="111" spans="2:156" s="35" customFormat="1" ht="15" customHeight="1">
      <c r="B111" s="175" t="s">
        <v>124</v>
      </c>
      <c r="C111" s="176"/>
      <c r="D111" s="176"/>
      <c r="E111" s="176"/>
      <c r="F111" s="176"/>
      <c r="G111" s="176"/>
      <c r="H111" s="177"/>
      <c r="I111" s="164" t="s">
        <v>125</v>
      </c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5"/>
      <c r="BF111" s="195" t="s">
        <v>87</v>
      </c>
      <c r="BG111" s="196"/>
      <c r="BH111" s="196"/>
      <c r="BI111" s="196"/>
      <c r="BJ111" s="196"/>
      <c r="BK111" s="196"/>
      <c r="BL111" s="196"/>
      <c r="BM111" s="196"/>
      <c r="BN111" s="196"/>
      <c r="BO111" s="197"/>
      <c r="BP111" s="198">
        <v>0</v>
      </c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200"/>
      <c r="CG111" s="198">
        <v>0</v>
      </c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200"/>
      <c r="CX111" s="198">
        <v>0</v>
      </c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200"/>
      <c r="DO111" s="198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200"/>
      <c r="EF111" s="204"/>
      <c r="EG111" s="205"/>
      <c r="EH111" s="205"/>
      <c r="EI111" s="205"/>
      <c r="EJ111" s="205"/>
      <c r="EK111" s="205"/>
      <c r="EL111" s="205"/>
      <c r="EM111" s="205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6"/>
    </row>
    <row r="112" spans="2:156" s="35" customFormat="1" ht="15" customHeight="1">
      <c r="B112" s="175" t="s">
        <v>126</v>
      </c>
      <c r="C112" s="176"/>
      <c r="D112" s="176"/>
      <c r="E112" s="176"/>
      <c r="F112" s="176"/>
      <c r="G112" s="176"/>
      <c r="H112" s="177"/>
      <c r="I112" s="164" t="s">
        <v>127</v>
      </c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5"/>
      <c r="BF112" s="195" t="s">
        <v>87</v>
      </c>
      <c r="BG112" s="196"/>
      <c r="BH112" s="196"/>
      <c r="BI112" s="196"/>
      <c r="BJ112" s="196"/>
      <c r="BK112" s="196"/>
      <c r="BL112" s="196"/>
      <c r="BM112" s="196"/>
      <c r="BN112" s="196"/>
      <c r="BO112" s="197"/>
      <c r="BP112" s="198">
        <f>BP114</f>
        <v>0</v>
      </c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200"/>
      <c r="CG112" s="198">
        <f>CG114</f>
        <v>0</v>
      </c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200"/>
      <c r="CX112" s="198">
        <f>CG112-BP112</f>
        <v>0</v>
      </c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200"/>
      <c r="DO112" s="207"/>
      <c r="DP112" s="208"/>
      <c r="DQ112" s="208"/>
      <c r="DR112" s="208"/>
      <c r="DS112" s="208"/>
      <c r="DT112" s="208"/>
      <c r="DU112" s="208"/>
      <c r="DV112" s="208"/>
      <c r="DW112" s="208"/>
      <c r="DX112" s="208"/>
      <c r="DY112" s="208"/>
      <c r="DZ112" s="208"/>
      <c r="EA112" s="208"/>
      <c r="EB112" s="208"/>
      <c r="EC112" s="208"/>
      <c r="ED112" s="208"/>
      <c r="EE112" s="209"/>
      <c r="EF112" s="204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6"/>
    </row>
    <row r="113" spans="2:156" s="35" customFormat="1" ht="15" customHeight="1">
      <c r="B113" s="175"/>
      <c r="C113" s="176"/>
      <c r="D113" s="176"/>
      <c r="E113" s="176"/>
      <c r="F113" s="176"/>
      <c r="G113" s="176"/>
      <c r="H113" s="177"/>
      <c r="I113" s="164" t="s">
        <v>66</v>
      </c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5"/>
      <c r="BF113" s="195" t="s">
        <v>87</v>
      </c>
      <c r="BG113" s="196"/>
      <c r="BH113" s="196"/>
      <c r="BI113" s="196"/>
      <c r="BJ113" s="196"/>
      <c r="BK113" s="196"/>
      <c r="BL113" s="196"/>
      <c r="BM113" s="196"/>
      <c r="BN113" s="196"/>
      <c r="BO113" s="197"/>
      <c r="BP113" s="198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200"/>
      <c r="CG113" s="198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200"/>
      <c r="CX113" s="198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199"/>
      <c r="DJ113" s="199"/>
      <c r="DK113" s="199"/>
      <c r="DL113" s="199"/>
      <c r="DM113" s="199"/>
      <c r="DN113" s="200"/>
      <c r="DO113" s="198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200"/>
      <c r="EF113" s="204"/>
      <c r="EG113" s="205"/>
      <c r="EH113" s="205"/>
      <c r="EI113" s="205"/>
      <c r="EJ113" s="205"/>
      <c r="EK113" s="205"/>
      <c r="EL113" s="205"/>
      <c r="EM113" s="205"/>
      <c r="EN113" s="205"/>
      <c r="EO113" s="205"/>
      <c r="EP113" s="205"/>
      <c r="EQ113" s="205"/>
      <c r="ER113" s="205"/>
      <c r="ES113" s="205"/>
      <c r="ET113" s="205"/>
      <c r="EU113" s="205"/>
      <c r="EV113" s="205"/>
      <c r="EW113" s="205"/>
      <c r="EX113" s="205"/>
      <c r="EY113" s="205"/>
      <c r="EZ113" s="206"/>
    </row>
    <row r="114" spans="2:156" s="35" customFormat="1" ht="27.75" customHeight="1">
      <c r="B114" s="175" t="s">
        <v>128</v>
      </c>
      <c r="C114" s="176"/>
      <c r="D114" s="176"/>
      <c r="E114" s="176"/>
      <c r="F114" s="176"/>
      <c r="G114" s="176"/>
      <c r="H114" s="177"/>
      <c r="I114" s="164" t="s">
        <v>129</v>
      </c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5"/>
      <c r="BF114" s="195" t="s">
        <v>87</v>
      </c>
      <c r="BG114" s="196"/>
      <c r="BH114" s="196"/>
      <c r="BI114" s="196"/>
      <c r="BJ114" s="196"/>
      <c r="BK114" s="196"/>
      <c r="BL114" s="196"/>
      <c r="BM114" s="196"/>
      <c r="BN114" s="196"/>
      <c r="BO114" s="197"/>
      <c r="BP114" s="198">
        <v>0</v>
      </c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200"/>
      <c r="CG114" s="198">
        <v>0</v>
      </c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200"/>
      <c r="CX114" s="198">
        <v>0</v>
      </c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200"/>
      <c r="DO114" s="198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200"/>
      <c r="EF114" s="204"/>
      <c r="EG114" s="205"/>
      <c r="EH114" s="205"/>
      <c r="EI114" s="205"/>
      <c r="EJ114" s="205"/>
      <c r="EK114" s="205"/>
      <c r="EL114" s="205"/>
      <c r="EM114" s="205"/>
      <c r="EN114" s="205"/>
      <c r="EO114" s="205"/>
      <c r="EP114" s="205"/>
      <c r="EQ114" s="205"/>
      <c r="ER114" s="205"/>
      <c r="ES114" s="205"/>
      <c r="ET114" s="205"/>
      <c r="EU114" s="205"/>
      <c r="EV114" s="205"/>
      <c r="EW114" s="205"/>
      <c r="EX114" s="205"/>
      <c r="EY114" s="205"/>
      <c r="EZ114" s="206"/>
    </row>
    <row r="115" spans="2:156" s="35" customFormat="1" ht="15" customHeight="1">
      <c r="B115" s="175" t="s">
        <v>130</v>
      </c>
      <c r="C115" s="176"/>
      <c r="D115" s="176"/>
      <c r="E115" s="176"/>
      <c r="F115" s="176"/>
      <c r="G115" s="176"/>
      <c r="H115" s="177"/>
      <c r="I115" s="164" t="s">
        <v>131</v>
      </c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5"/>
      <c r="BF115" s="195" t="s">
        <v>87</v>
      </c>
      <c r="BG115" s="196"/>
      <c r="BH115" s="196"/>
      <c r="BI115" s="196"/>
      <c r="BJ115" s="196"/>
      <c r="BK115" s="196"/>
      <c r="BL115" s="196"/>
      <c r="BM115" s="196"/>
      <c r="BN115" s="196"/>
      <c r="BO115" s="197"/>
      <c r="BP115" s="198">
        <f>BP117+BP118</f>
        <v>0</v>
      </c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200"/>
      <c r="CG115" s="198">
        <f>CG117+CG118</f>
        <v>0</v>
      </c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200"/>
      <c r="CX115" s="198">
        <f>CG115-BP115</f>
        <v>0</v>
      </c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200"/>
      <c r="DO115" s="207"/>
      <c r="DP115" s="208"/>
      <c r="DQ115" s="208"/>
      <c r="DR115" s="208"/>
      <c r="DS115" s="208"/>
      <c r="DT115" s="208"/>
      <c r="DU115" s="208"/>
      <c r="DV115" s="208"/>
      <c r="DW115" s="208"/>
      <c r="DX115" s="208"/>
      <c r="DY115" s="208"/>
      <c r="DZ115" s="208"/>
      <c r="EA115" s="208"/>
      <c r="EB115" s="208"/>
      <c r="EC115" s="208"/>
      <c r="ED115" s="208"/>
      <c r="EE115" s="209"/>
      <c r="EF115" s="204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6"/>
    </row>
    <row r="116" spans="2:156" s="35" customFormat="1" ht="15" customHeight="1">
      <c r="B116" s="175"/>
      <c r="C116" s="176"/>
      <c r="D116" s="176"/>
      <c r="E116" s="176"/>
      <c r="F116" s="176"/>
      <c r="G116" s="176"/>
      <c r="H116" s="177"/>
      <c r="I116" s="164" t="s">
        <v>66</v>
      </c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5"/>
      <c r="BF116" s="195" t="s">
        <v>87</v>
      </c>
      <c r="BG116" s="196"/>
      <c r="BH116" s="196"/>
      <c r="BI116" s="196"/>
      <c r="BJ116" s="196"/>
      <c r="BK116" s="196"/>
      <c r="BL116" s="196"/>
      <c r="BM116" s="196"/>
      <c r="BN116" s="196"/>
      <c r="BO116" s="197"/>
      <c r="BP116" s="198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200"/>
      <c r="CG116" s="198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200"/>
      <c r="CX116" s="198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200"/>
      <c r="DO116" s="198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200"/>
      <c r="EF116" s="204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6"/>
    </row>
    <row r="117" spans="2:156" s="35" customFormat="1" ht="15" customHeight="1">
      <c r="B117" s="175" t="s">
        <v>132</v>
      </c>
      <c r="C117" s="176"/>
      <c r="D117" s="176"/>
      <c r="E117" s="176"/>
      <c r="F117" s="176"/>
      <c r="G117" s="176"/>
      <c r="H117" s="177"/>
      <c r="I117" s="164" t="s">
        <v>133</v>
      </c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5"/>
      <c r="BF117" s="195" t="s">
        <v>87</v>
      </c>
      <c r="BG117" s="196"/>
      <c r="BH117" s="196"/>
      <c r="BI117" s="196"/>
      <c r="BJ117" s="196"/>
      <c r="BK117" s="196"/>
      <c r="BL117" s="196"/>
      <c r="BM117" s="196"/>
      <c r="BN117" s="196"/>
      <c r="BO117" s="197"/>
      <c r="BP117" s="198">
        <v>0</v>
      </c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200"/>
      <c r="CG117" s="198">
        <v>0</v>
      </c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200"/>
      <c r="CX117" s="198">
        <v>0</v>
      </c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200"/>
      <c r="DO117" s="198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200"/>
      <c r="EF117" s="204"/>
      <c r="EG117" s="205"/>
      <c r="EH117" s="205"/>
      <c r="EI117" s="205"/>
      <c r="EJ117" s="205"/>
      <c r="EK117" s="205"/>
      <c r="EL117" s="205"/>
      <c r="EM117" s="205"/>
      <c r="EN117" s="205"/>
      <c r="EO117" s="205"/>
      <c r="EP117" s="205"/>
      <c r="EQ117" s="205"/>
      <c r="ER117" s="205"/>
      <c r="ES117" s="205"/>
      <c r="ET117" s="205"/>
      <c r="EU117" s="205"/>
      <c r="EV117" s="205"/>
      <c r="EW117" s="205"/>
      <c r="EX117" s="205"/>
      <c r="EY117" s="205"/>
      <c r="EZ117" s="206"/>
    </row>
    <row r="118" spans="2:156" s="35" customFormat="1" ht="29.25" customHeight="1">
      <c r="B118" s="175" t="s">
        <v>134</v>
      </c>
      <c r="C118" s="176"/>
      <c r="D118" s="176"/>
      <c r="E118" s="176"/>
      <c r="F118" s="176"/>
      <c r="G118" s="176"/>
      <c r="H118" s="177"/>
      <c r="I118" s="164" t="s">
        <v>135</v>
      </c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5"/>
      <c r="BF118" s="195" t="s">
        <v>87</v>
      </c>
      <c r="BG118" s="196"/>
      <c r="BH118" s="196"/>
      <c r="BI118" s="196"/>
      <c r="BJ118" s="196"/>
      <c r="BK118" s="196"/>
      <c r="BL118" s="196"/>
      <c r="BM118" s="196"/>
      <c r="BN118" s="196"/>
      <c r="BO118" s="197"/>
      <c r="BP118" s="198">
        <v>0</v>
      </c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200"/>
      <c r="CG118" s="198">
        <v>0</v>
      </c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200"/>
      <c r="CX118" s="198">
        <v>0</v>
      </c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200"/>
      <c r="DO118" s="198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200"/>
      <c r="EF118" s="204"/>
      <c r="EG118" s="205"/>
      <c r="EH118" s="205"/>
      <c r="EI118" s="205"/>
      <c r="EJ118" s="205"/>
      <c r="EK118" s="205"/>
      <c r="EL118" s="205"/>
      <c r="EM118" s="205"/>
      <c r="EN118" s="205"/>
      <c r="EO118" s="205"/>
      <c r="EP118" s="205"/>
      <c r="EQ118" s="205"/>
      <c r="ER118" s="205"/>
      <c r="ES118" s="205"/>
      <c r="ET118" s="205"/>
      <c r="EU118" s="205"/>
      <c r="EV118" s="205"/>
      <c r="EW118" s="205"/>
      <c r="EX118" s="205"/>
      <c r="EY118" s="205"/>
      <c r="EZ118" s="206"/>
    </row>
    <row r="119" spans="2:156" s="35" customFormat="1" ht="15" customHeight="1">
      <c r="B119" s="175" t="s">
        <v>136</v>
      </c>
      <c r="C119" s="176"/>
      <c r="D119" s="176"/>
      <c r="E119" s="176"/>
      <c r="F119" s="176"/>
      <c r="G119" s="176"/>
      <c r="H119" s="177"/>
      <c r="I119" s="164" t="s">
        <v>137</v>
      </c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5"/>
      <c r="BF119" s="195" t="s">
        <v>87</v>
      </c>
      <c r="BG119" s="196"/>
      <c r="BH119" s="196"/>
      <c r="BI119" s="196"/>
      <c r="BJ119" s="196"/>
      <c r="BK119" s="196"/>
      <c r="BL119" s="196"/>
      <c r="BM119" s="196"/>
      <c r="BN119" s="196"/>
      <c r="BO119" s="197"/>
      <c r="BP119" s="198">
        <v>0</v>
      </c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200"/>
      <c r="CG119" s="198">
        <v>0</v>
      </c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200"/>
      <c r="CX119" s="198">
        <v>0</v>
      </c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200"/>
      <c r="DO119" s="198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200"/>
      <c r="EF119" s="204"/>
      <c r="EG119" s="205"/>
      <c r="EH119" s="205"/>
      <c r="EI119" s="205"/>
      <c r="EJ119" s="205"/>
      <c r="EK119" s="205"/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6"/>
    </row>
    <row r="120" spans="2:156" s="35" customFormat="1" ht="15" customHeight="1">
      <c r="B120" s="175" t="s">
        <v>138</v>
      </c>
      <c r="C120" s="176"/>
      <c r="D120" s="176"/>
      <c r="E120" s="176"/>
      <c r="F120" s="176"/>
      <c r="G120" s="176"/>
      <c r="H120" s="177"/>
      <c r="I120" s="164" t="s">
        <v>139</v>
      </c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5"/>
      <c r="BF120" s="195" t="s">
        <v>87</v>
      </c>
      <c r="BG120" s="196"/>
      <c r="BH120" s="196"/>
      <c r="BI120" s="196"/>
      <c r="BJ120" s="196"/>
      <c r="BK120" s="196"/>
      <c r="BL120" s="196"/>
      <c r="BM120" s="196"/>
      <c r="BN120" s="196"/>
      <c r="BO120" s="197"/>
      <c r="BP120" s="198">
        <f>BP122+BP123+BP124+BP125</f>
        <v>0</v>
      </c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200"/>
      <c r="CG120" s="198">
        <f>CG122+CG123+CG124+CG125</f>
        <v>0</v>
      </c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200"/>
      <c r="CX120" s="198">
        <f>CG120-BP120</f>
        <v>0</v>
      </c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199"/>
      <c r="DL120" s="199"/>
      <c r="DM120" s="199"/>
      <c r="DN120" s="200"/>
      <c r="DO120" s="207"/>
      <c r="DP120" s="208"/>
      <c r="DQ120" s="208"/>
      <c r="DR120" s="208"/>
      <c r="DS120" s="208"/>
      <c r="DT120" s="208"/>
      <c r="DU120" s="208"/>
      <c r="DV120" s="208"/>
      <c r="DW120" s="208"/>
      <c r="DX120" s="208"/>
      <c r="DY120" s="208"/>
      <c r="DZ120" s="208"/>
      <c r="EA120" s="208"/>
      <c r="EB120" s="208"/>
      <c r="EC120" s="208"/>
      <c r="ED120" s="208"/>
      <c r="EE120" s="209"/>
      <c r="EF120" s="204"/>
      <c r="EG120" s="205"/>
      <c r="EH120" s="205"/>
      <c r="EI120" s="205"/>
      <c r="EJ120" s="205"/>
      <c r="EK120" s="205"/>
      <c r="EL120" s="205"/>
      <c r="EM120" s="205"/>
      <c r="EN120" s="205"/>
      <c r="EO120" s="205"/>
      <c r="EP120" s="205"/>
      <c r="EQ120" s="205"/>
      <c r="ER120" s="205"/>
      <c r="ES120" s="205"/>
      <c r="ET120" s="205"/>
      <c r="EU120" s="205"/>
      <c r="EV120" s="205"/>
      <c r="EW120" s="205"/>
      <c r="EX120" s="205"/>
      <c r="EY120" s="205"/>
      <c r="EZ120" s="206"/>
    </row>
    <row r="121" spans="2:156" s="35" customFormat="1" ht="15" customHeight="1">
      <c r="B121" s="175"/>
      <c r="C121" s="176"/>
      <c r="D121" s="176"/>
      <c r="E121" s="176"/>
      <c r="F121" s="176"/>
      <c r="G121" s="176"/>
      <c r="H121" s="177"/>
      <c r="I121" s="164" t="s">
        <v>66</v>
      </c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5"/>
      <c r="BF121" s="195" t="s">
        <v>87</v>
      </c>
      <c r="BG121" s="196"/>
      <c r="BH121" s="196"/>
      <c r="BI121" s="196"/>
      <c r="BJ121" s="196"/>
      <c r="BK121" s="196"/>
      <c r="BL121" s="196"/>
      <c r="BM121" s="196"/>
      <c r="BN121" s="196"/>
      <c r="BO121" s="197"/>
      <c r="BP121" s="198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200"/>
      <c r="CG121" s="198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200"/>
      <c r="CX121" s="198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199"/>
      <c r="DL121" s="199"/>
      <c r="DM121" s="199"/>
      <c r="DN121" s="200"/>
      <c r="DO121" s="198"/>
      <c r="DP121" s="199"/>
      <c r="DQ121" s="199"/>
      <c r="DR121" s="199"/>
      <c r="DS121" s="199"/>
      <c r="DT121" s="199"/>
      <c r="DU121" s="199"/>
      <c r="DV121" s="199"/>
      <c r="DW121" s="199"/>
      <c r="DX121" s="199"/>
      <c r="DY121" s="199"/>
      <c r="DZ121" s="199"/>
      <c r="EA121" s="199"/>
      <c r="EB121" s="199"/>
      <c r="EC121" s="199"/>
      <c r="ED121" s="199"/>
      <c r="EE121" s="200"/>
      <c r="EF121" s="204"/>
      <c r="EG121" s="205"/>
      <c r="EH121" s="205"/>
      <c r="EI121" s="205"/>
      <c r="EJ121" s="205"/>
      <c r="EK121" s="205"/>
      <c r="EL121" s="205"/>
      <c r="EM121" s="205"/>
      <c r="EN121" s="205"/>
      <c r="EO121" s="205"/>
      <c r="EP121" s="205"/>
      <c r="EQ121" s="205"/>
      <c r="ER121" s="205"/>
      <c r="ES121" s="205"/>
      <c r="ET121" s="205"/>
      <c r="EU121" s="205"/>
      <c r="EV121" s="205"/>
      <c r="EW121" s="205"/>
      <c r="EX121" s="205"/>
      <c r="EY121" s="205"/>
      <c r="EZ121" s="206"/>
    </row>
    <row r="122" spans="2:156" s="35" customFormat="1" ht="15" customHeight="1">
      <c r="B122" s="175" t="s">
        <v>140</v>
      </c>
      <c r="C122" s="176"/>
      <c r="D122" s="176"/>
      <c r="E122" s="176"/>
      <c r="F122" s="176"/>
      <c r="G122" s="176"/>
      <c r="H122" s="177"/>
      <c r="I122" s="164" t="s">
        <v>141</v>
      </c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5"/>
      <c r="BF122" s="195" t="s">
        <v>87</v>
      </c>
      <c r="BG122" s="196"/>
      <c r="BH122" s="196"/>
      <c r="BI122" s="196"/>
      <c r="BJ122" s="196"/>
      <c r="BK122" s="196"/>
      <c r="BL122" s="196"/>
      <c r="BM122" s="196"/>
      <c r="BN122" s="196"/>
      <c r="BO122" s="197"/>
      <c r="BP122" s="198">
        <v>0</v>
      </c>
      <c r="BQ122" s="199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200"/>
      <c r="CG122" s="198">
        <v>0</v>
      </c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200"/>
      <c r="CX122" s="198">
        <v>0</v>
      </c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199"/>
      <c r="DL122" s="199"/>
      <c r="DM122" s="199"/>
      <c r="DN122" s="200"/>
      <c r="DO122" s="198"/>
      <c r="DP122" s="199"/>
      <c r="DQ122" s="199"/>
      <c r="DR122" s="199"/>
      <c r="DS122" s="199"/>
      <c r="DT122" s="199"/>
      <c r="DU122" s="199"/>
      <c r="DV122" s="199"/>
      <c r="DW122" s="199"/>
      <c r="DX122" s="199"/>
      <c r="DY122" s="199"/>
      <c r="DZ122" s="199"/>
      <c r="EA122" s="199"/>
      <c r="EB122" s="199"/>
      <c r="EC122" s="199"/>
      <c r="ED122" s="199"/>
      <c r="EE122" s="200"/>
      <c r="EF122" s="204"/>
      <c r="EG122" s="205"/>
      <c r="EH122" s="205"/>
      <c r="EI122" s="205"/>
      <c r="EJ122" s="205"/>
      <c r="EK122" s="205"/>
      <c r="EL122" s="205"/>
      <c r="EM122" s="205"/>
      <c r="EN122" s="205"/>
      <c r="EO122" s="205"/>
      <c r="EP122" s="205"/>
      <c r="EQ122" s="205"/>
      <c r="ER122" s="205"/>
      <c r="ES122" s="205"/>
      <c r="ET122" s="205"/>
      <c r="EU122" s="205"/>
      <c r="EV122" s="205"/>
      <c r="EW122" s="205"/>
      <c r="EX122" s="205"/>
      <c r="EY122" s="205"/>
      <c r="EZ122" s="206"/>
    </row>
    <row r="123" spans="2:156" s="35" customFormat="1" ht="15" customHeight="1">
      <c r="B123" s="175" t="s">
        <v>142</v>
      </c>
      <c r="C123" s="176"/>
      <c r="D123" s="176"/>
      <c r="E123" s="176"/>
      <c r="F123" s="176"/>
      <c r="G123" s="176"/>
      <c r="H123" s="177"/>
      <c r="I123" s="164" t="s">
        <v>143</v>
      </c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5"/>
      <c r="BF123" s="195" t="s">
        <v>87</v>
      </c>
      <c r="BG123" s="196"/>
      <c r="BH123" s="196"/>
      <c r="BI123" s="196"/>
      <c r="BJ123" s="196"/>
      <c r="BK123" s="196"/>
      <c r="BL123" s="196"/>
      <c r="BM123" s="196"/>
      <c r="BN123" s="196"/>
      <c r="BO123" s="197"/>
      <c r="BP123" s="198">
        <v>0</v>
      </c>
      <c r="BQ123" s="199"/>
      <c r="BR123" s="199"/>
      <c r="BS123" s="199"/>
      <c r="BT123" s="199"/>
      <c r="BU123" s="199"/>
      <c r="BV123" s="199"/>
      <c r="BW123" s="199"/>
      <c r="BX123" s="199"/>
      <c r="BY123" s="199"/>
      <c r="BZ123" s="199"/>
      <c r="CA123" s="199"/>
      <c r="CB123" s="199"/>
      <c r="CC123" s="199"/>
      <c r="CD123" s="199"/>
      <c r="CE123" s="199"/>
      <c r="CF123" s="200"/>
      <c r="CG123" s="198">
        <v>0</v>
      </c>
      <c r="CH123" s="199"/>
      <c r="CI123" s="199"/>
      <c r="CJ123" s="199"/>
      <c r="CK123" s="199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CV123" s="199"/>
      <c r="CW123" s="200"/>
      <c r="CX123" s="198">
        <v>0</v>
      </c>
      <c r="CY123" s="199"/>
      <c r="CZ123" s="199"/>
      <c r="DA123" s="199"/>
      <c r="DB123" s="199"/>
      <c r="DC123" s="199"/>
      <c r="DD123" s="199"/>
      <c r="DE123" s="199"/>
      <c r="DF123" s="199"/>
      <c r="DG123" s="199"/>
      <c r="DH123" s="199"/>
      <c r="DI123" s="199"/>
      <c r="DJ123" s="199"/>
      <c r="DK123" s="199"/>
      <c r="DL123" s="199"/>
      <c r="DM123" s="199"/>
      <c r="DN123" s="200"/>
      <c r="DO123" s="198"/>
      <c r="DP123" s="199"/>
      <c r="DQ123" s="199"/>
      <c r="DR123" s="199"/>
      <c r="DS123" s="199"/>
      <c r="DT123" s="199"/>
      <c r="DU123" s="199"/>
      <c r="DV123" s="199"/>
      <c r="DW123" s="199"/>
      <c r="DX123" s="199"/>
      <c r="DY123" s="199"/>
      <c r="DZ123" s="199"/>
      <c r="EA123" s="199"/>
      <c r="EB123" s="199"/>
      <c r="EC123" s="199"/>
      <c r="ED123" s="199"/>
      <c r="EE123" s="200"/>
      <c r="EF123" s="204"/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6"/>
    </row>
    <row r="124" spans="2:156" s="35" customFormat="1" ht="15" customHeight="1">
      <c r="B124" s="175" t="s">
        <v>144</v>
      </c>
      <c r="C124" s="176"/>
      <c r="D124" s="176"/>
      <c r="E124" s="176"/>
      <c r="F124" s="176"/>
      <c r="G124" s="176"/>
      <c r="H124" s="177"/>
      <c r="I124" s="164" t="s">
        <v>145</v>
      </c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5"/>
      <c r="BF124" s="195" t="s">
        <v>87</v>
      </c>
      <c r="BG124" s="196"/>
      <c r="BH124" s="196"/>
      <c r="BI124" s="196"/>
      <c r="BJ124" s="196"/>
      <c r="BK124" s="196"/>
      <c r="BL124" s="196"/>
      <c r="BM124" s="196"/>
      <c r="BN124" s="196"/>
      <c r="BO124" s="197"/>
      <c r="BP124" s="198">
        <v>0</v>
      </c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200"/>
      <c r="CG124" s="198">
        <v>0</v>
      </c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200"/>
      <c r="CX124" s="198">
        <v>0</v>
      </c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199"/>
      <c r="DL124" s="199"/>
      <c r="DM124" s="199"/>
      <c r="DN124" s="200"/>
      <c r="DO124" s="198"/>
      <c r="DP124" s="199"/>
      <c r="DQ124" s="199"/>
      <c r="DR124" s="199"/>
      <c r="DS124" s="199"/>
      <c r="DT124" s="199"/>
      <c r="DU124" s="199"/>
      <c r="DV124" s="199"/>
      <c r="DW124" s="199"/>
      <c r="DX124" s="199"/>
      <c r="DY124" s="199"/>
      <c r="DZ124" s="199"/>
      <c r="EA124" s="199"/>
      <c r="EB124" s="199"/>
      <c r="EC124" s="199"/>
      <c r="ED124" s="199"/>
      <c r="EE124" s="200"/>
      <c r="EF124" s="204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6"/>
    </row>
    <row r="125" spans="2:156" s="35" customFormat="1" ht="15" customHeight="1">
      <c r="B125" s="175" t="s">
        <v>146</v>
      </c>
      <c r="C125" s="176"/>
      <c r="D125" s="176"/>
      <c r="E125" s="176"/>
      <c r="F125" s="176"/>
      <c r="G125" s="176"/>
      <c r="H125" s="177"/>
      <c r="I125" s="164" t="s">
        <v>147</v>
      </c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5"/>
      <c r="BF125" s="195" t="s">
        <v>87</v>
      </c>
      <c r="BG125" s="196"/>
      <c r="BH125" s="196"/>
      <c r="BI125" s="196"/>
      <c r="BJ125" s="196"/>
      <c r="BK125" s="196"/>
      <c r="BL125" s="196"/>
      <c r="BM125" s="196"/>
      <c r="BN125" s="196"/>
      <c r="BO125" s="197"/>
      <c r="BP125" s="198">
        <v>0</v>
      </c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200"/>
      <c r="CG125" s="198">
        <v>0</v>
      </c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200"/>
      <c r="CX125" s="198">
        <v>0</v>
      </c>
      <c r="CY125" s="199"/>
      <c r="CZ125" s="199"/>
      <c r="DA125" s="199"/>
      <c r="DB125" s="199"/>
      <c r="DC125" s="199"/>
      <c r="DD125" s="199"/>
      <c r="DE125" s="199"/>
      <c r="DF125" s="199"/>
      <c r="DG125" s="199"/>
      <c r="DH125" s="199"/>
      <c r="DI125" s="199"/>
      <c r="DJ125" s="199"/>
      <c r="DK125" s="199"/>
      <c r="DL125" s="199"/>
      <c r="DM125" s="199"/>
      <c r="DN125" s="200"/>
      <c r="DO125" s="198"/>
      <c r="DP125" s="199"/>
      <c r="DQ125" s="199"/>
      <c r="DR125" s="199"/>
      <c r="DS125" s="199"/>
      <c r="DT125" s="199"/>
      <c r="DU125" s="199"/>
      <c r="DV125" s="199"/>
      <c r="DW125" s="199"/>
      <c r="DX125" s="199"/>
      <c r="DY125" s="199"/>
      <c r="DZ125" s="199"/>
      <c r="EA125" s="199"/>
      <c r="EB125" s="199"/>
      <c r="EC125" s="199"/>
      <c r="ED125" s="199"/>
      <c r="EE125" s="200"/>
      <c r="EF125" s="204"/>
      <c r="EG125" s="205"/>
      <c r="EH125" s="205"/>
      <c r="EI125" s="205"/>
      <c r="EJ125" s="205"/>
      <c r="EK125" s="205"/>
      <c r="EL125" s="205"/>
      <c r="EM125" s="205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205"/>
      <c r="EX125" s="205"/>
      <c r="EY125" s="205"/>
      <c r="EZ125" s="206"/>
    </row>
    <row r="126" spans="2:156" s="35" customFormat="1" ht="15" customHeight="1">
      <c r="B126" s="175" t="s">
        <v>148</v>
      </c>
      <c r="C126" s="176"/>
      <c r="D126" s="176"/>
      <c r="E126" s="176"/>
      <c r="F126" s="176"/>
      <c r="G126" s="176"/>
      <c r="H126" s="177"/>
      <c r="I126" s="164" t="s">
        <v>149</v>
      </c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5"/>
      <c r="BF126" s="195" t="s">
        <v>87</v>
      </c>
      <c r="BG126" s="196"/>
      <c r="BH126" s="196"/>
      <c r="BI126" s="196"/>
      <c r="BJ126" s="196"/>
      <c r="BK126" s="196"/>
      <c r="BL126" s="196"/>
      <c r="BM126" s="196"/>
      <c r="BN126" s="196"/>
      <c r="BO126" s="197"/>
      <c r="BP126" s="198">
        <f>BP128+BP129</f>
        <v>0</v>
      </c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200"/>
      <c r="CG126" s="198">
        <f>CG128+CG129</f>
        <v>0</v>
      </c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200"/>
      <c r="CX126" s="198">
        <f>CG126-BP126</f>
        <v>0</v>
      </c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199"/>
      <c r="DL126" s="199"/>
      <c r="DM126" s="199"/>
      <c r="DN126" s="200"/>
      <c r="DO126" s="207"/>
      <c r="DP126" s="208"/>
      <c r="DQ126" s="208"/>
      <c r="DR126" s="208"/>
      <c r="DS126" s="208"/>
      <c r="DT126" s="208"/>
      <c r="DU126" s="208"/>
      <c r="DV126" s="208"/>
      <c r="DW126" s="208"/>
      <c r="DX126" s="208"/>
      <c r="DY126" s="208"/>
      <c r="DZ126" s="208"/>
      <c r="EA126" s="208"/>
      <c r="EB126" s="208"/>
      <c r="EC126" s="208"/>
      <c r="ED126" s="208"/>
      <c r="EE126" s="209"/>
      <c r="EF126" s="204"/>
      <c r="EG126" s="205"/>
      <c r="EH126" s="205"/>
      <c r="EI126" s="205"/>
      <c r="EJ126" s="205"/>
      <c r="EK126" s="205"/>
      <c r="EL126" s="205"/>
      <c r="EM126" s="205"/>
      <c r="EN126" s="205"/>
      <c r="EO126" s="205"/>
      <c r="EP126" s="205"/>
      <c r="EQ126" s="205"/>
      <c r="ER126" s="205"/>
      <c r="ES126" s="205"/>
      <c r="ET126" s="205"/>
      <c r="EU126" s="205"/>
      <c r="EV126" s="205"/>
      <c r="EW126" s="205"/>
      <c r="EX126" s="205"/>
      <c r="EY126" s="205"/>
      <c r="EZ126" s="206"/>
    </row>
    <row r="127" spans="2:156" s="35" customFormat="1" ht="15" customHeight="1">
      <c r="B127" s="175"/>
      <c r="C127" s="176"/>
      <c r="D127" s="176"/>
      <c r="E127" s="176"/>
      <c r="F127" s="176"/>
      <c r="G127" s="176"/>
      <c r="H127" s="177"/>
      <c r="I127" s="164" t="s">
        <v>66</v>
      </c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5"/>
      <c r="BF127" s="195" t="s">
        <v>87</v>
      </c>
      <c r="BG127" s="196"/>
      <c r="BH127" s="196"/>
      <c r="BI127" s="196"/>
      <c r="BJ127" s="196"/>
      <c r="BK127" s="196"/>
      <c r="BL127" s="196"/>
      <c r="BM127" s="196"/>
      <c r="BN127" s="196"/>
      <c r="BO127" s="197"/>
      <c r="BP127" s="198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200"/>
      <c r="CG127" s="198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200"/>
      <c r="CX127" s="198"/>
      <c r="CY127" s="199"/>
      <c r="CZ127" s="199"/>
      <c r="DA127" s="199"/>
      <c r="DB127" s="199"/>
      <c r="DC127" s="199"/>
      <c r="DD127" s="199"/>
      <c r="DE127" s="199"/>
      <c r="DF127" s="199"/>
      <c r="DG127" s="199"/>
      <c r="DH127" s="199"/>
      <c r="DI127" s="199"/>
      <c r="DJ127" s="199"/>
      <c r="DK127" s="199"/>
      <c r="DL127" s="199"/>
      <c r="DM127" s="199"/>
      <c r="DN127" s="200"/>
      <c r="DO127" s="198"/>
      <c r="DP127" s="199"/>
      <c r="DQ127" s="199"/>
      <c r="DR127" s="199"/>
      <c r="DS127" s="199"/>
      <c r="DT127" s="199"/>
      <c r="DU127" s="199"/>
      <c r="DV127" s="199"/>
      <c r="DW127" s="199"/>
      <c r="DX127" s="199"/>
      <c r="DY127" s="199"/>
      <c r="DZ127" s="199"/>
      <c r="EA127" s="199"/>
      <c r="EB127" s="199"/>
      <c r="EC127" s="199"/>
      <c r="ED127" s="199"/>
      <c r="EE127" s="200"/>
      <c r="EF127" s="204"/>
      <c r="EG127" s="205"/>
      <c r="EH127" s="205"/>
      <c r="EI127" s="205"/>
      <c r="EJ127" s="205"/>
      <c r="EK127" s="205"/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5"/>
      <c r="EX127" s="205"/>
      <c r="EY127" s="205"/>
      <c r="EZ127" s="206"/>
    </row>
    <row r="128" spans="2:156" s="35" customFormat="1" ht="28.5" customHeight="1">
      <c r="B128" s="175" t="s">
        <v>150</v>
      </c>
      <c r="C128" s="176"/>
      <c r="D128" s="176"/>
      <c r="E128" s="176"/>
      <c r="F128" s="176"/>
      <c r="G128" s="176"/>
      <c r="H128" s="177"/>
      <c r="I128" s="164" t="s">
        <v>151</v>
      </c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5"/>
      <c r="BF128" s="195" t="s">
        <v>87</v>
      </c>
      <c r="BG128" s="196"/>
      <c r="BH128" s="196"/>
      <c r="BI128" s="196"/>
      <c r="BJ128" s="196"/>
      <c r="BK128" s="196"/>
      <c r="BL128" s="196"/>
      <c r="BM128" s="196"/>
      <c r="BN128" s="196"/>
      <c r="BO128" s="197"/>
      <c r="BP128" s="198">
        <v>0</v>
      </c>
      <c r="BQ128" s="199"/>
      <c r="BR128" s="199"/>
      <c r="BS128" s="199"/>
      <c r="BT128" s="199"/>
      <c r="BU128" s="199"/>
      <c r="BV128" s="199"/>
      <c r="BW128" s="199"/>
      <c r="BX128" s="199"/>
      <c r="BY128" s="199"/>
      <c r="BZ128" s="199"/>
      <c r="CA128" s="199"/>
      <c r="CB128" s="199"/>
      <c r="CC128" s="199"/>
      <c r="CD128" s="199"/>
      <c r="CE128" s="199"/>
      <c r="CF128" s="200"/>
      <c r="CG128" s="198">
        <v>0</v>
      </c>
      <c r="CH128" s="199"/>
      <c r="CI128" s="199"/>
      <c r="CJ128" s="199"/>
      <c r="CK128" s="199"/>
      <c r="CL128" s="199"/>
      <c r="CM128" s="199"/>
      <c r="CN128" s="199"/>
      <c r="CO128" s="199"/>
      <c r="CP128" s="199"/>
      <c r="CQ128" s="199"/>
      <c r="CR128" s="199"/>
      <c r="CS128" s="199"/>
      <c r="CT128" s="199"/>
      <c r="CU128" s="199"/>
      <c r="CV128" s="199"/>
      <c r="CW128" s="200"/>
      <c r="CX128" s="198">
        <v>0</v>
      </c>
      <c r="CY128" s="199"/>
      <c r="CZ128" s="199"/>
      <c r="DA128" s="199"/>
      <c r="DB128" s="199"/>
      <c r="DC128" s="199"/>
      <c r="DD128" s="199"/>
      <c r="DE128" s="199"/>
      <c r="DF128" s="199"/>
      <c r="DG128" s="199"/>
      <c r="DH128" s="199"/>
      <c r="DI128" s="199"/>
      <c r="DJ128" s="199"/>
      <c r="DK128" s="199"/>
      <c r="DL128" s="199"/>
      <c r="DM128" s="199"/>
      <c r="DN128" s="200"/>
      <c r="DO128" s="198"/>
      <c r="DP128" s="199"/>
      <c r="DQ128" s="199"/>
      <c r="DR128" s="199"/>
      <c r="DS128" s="199"/>
      <c r="DT128" s="199"/>
      <c r="DU128" s="199"/>
      <c r="DV128" s="199"/>
      <c r="DW128" s="199"/>
      <c r="DX128" s="199"/>
      <c r="DY128" s="199"/>
      <c r="DZ128" s="199"/>
      <c r="EA128" s="199"/>
      <c r="EB128" s="199"/>
      <c r="EC128" s="199"/>
      <c r="ED128" s="199"/>
      <c r="EE128" s="200"/>
      <c r="EF128" s="204"/>
      <c r="EG128" s="205"/>
      <c r="EH128" s="205"/>
      <c r="EI128" s="205"/>
      <c r="EJ128" s="205"/>
      <c r="EK128" s="205"/>
      <c r="EL128" s="205"/>
      <c r="EM128" s="205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6"/>
    </row>
    <row r="129" spans="2:156" s="35" customFormat="1" ht="27" customHeight="1">
      <c r="B129" s="175" t="s">
        <v>152</v>
      </c>
      <c r="C129" s="176"/>
      <c r="D129" s="176"/>
      <c r="E129" s="176"/>
      <c r="F129" s="176"/>
      <c r="G129" s="176"/>
      <c r="H129" s="177"/>
      <c r="I129" s="164" t="s">
        <v>153</v>
      </c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5"/>
      <c r="BF129" s="195" t="s">
        <v>87</v>
      </c>
      <c r="BG129" s="196"/>
      <c r="BH129" s="196"/>
      <c r="BI129" s="196"/>
      <c r="BJ129" s="196"/>
      <c r="BK129" s="196"/>
      <c r="BL129" s="196"/>
      <c r="BM129" s="196"/>
      <c r="BN129" s="196"/>
      <c r="BO129" s="197"/>
      <c r="BP129" s="198">
        <v>0</v>
      </c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  <c r="CC129" s="199"/>
      <c r="CD129" s="199"/>
      <c r="CE129" s="199"/>
      <c r="CF129" s="200"/>
      <c r="CG129" s="198">
        <v>0</v>
      </c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200"/>
      <c r="CX129" s="198">
        <v>0</v>
      </c>
      <c r="CY129" s="199"/>
      <c r="CZ129" s="199"/>
      <c r="DA129" s="199"/>
      <c r="DB129" s="199"/>
      <c r="DC129" s="199"/>
      <c r="DD129" s="199"/>
      <c r="DE129" s="199"/>
      <c r="DF129" s="199"/>
      <c r="DG129" s="199"/>
      <c r="DH129" s="199"/>
      <c r="DI129" s="199"/>
      <c r="DJ129" s="199"/>
      <c r="DK129" s="199"/>
      <c r="DL129" s="199"/>
      <c r="DM129" s="199"/>
      <c r="DN129" s="200"/>
      <c r="DO129" s="198"/>
      <c r="DP129" s="199"/>
      <c r="DQ129" s="199"/>
      <c r="DR129" s="199"/>
      <c r="DS129" s="199"/>
      <c r="DT129" s="199"/>
      <c r="DU129" s="199"/>
      <c r="DV129" s="199"/>
      <c r="DW129" s="199"/>
      <c r="DX129" s="199"/>
      <c r="DY129" s="199"/>
      <c r="DZ129" s="199"/>
      <c r="EA129" s="199"/>
      <c r="EB129" s="199"/>
      <c r="EC129" s="199"/>
      <c r="ED129" s="199"/>
      <c r="EE129" s="200"/>
      <c r="EF129" s="204"/>
      <c r="EG129" s="205"/>
      <c r="EH129" s="205"/>
      <c r="EI129" s="205"/>
      <c r="EJ129" s="205"/>
      <c r="EK129" s="205"/>
      <c r="EL129" s="205"/>
      <c r="EM129" s="205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205"/>
      <c r="EX129" s="205"/>
      <c r="EY129" s="205"/>
      <c r="EZ129" s="206"/>
    </row>
    <row r="130" spans="2:156" s="33" customFormat="1" ht="28.5" customHeight="1">
      <c r="B130" s="178" t="s">
        <v>169</v>
      </c>
      <c r="C130" s="179"/>
      <c r="D130" s="179"/>
      <c r="E130" s="179"/>
      <c r="F130" s="179"/>
      <c r="G130" s="179"/>
      <c r="H130" s="180"/>
      <c r="I130" s="34"/>
      <c r="J130" s="181" t="s">
        <v>170</v>
      </c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2"/>
      <c r="BF130" s="253" t="s">
        <v>87</v>
      </c>
      <c r="BG130" s="254"/>
      <c r="BH130" s="254"/>
      <c r="BI130" s="254"/>
      <c r="BJ130" s="254"/>
      <c r="BK130" s="254"/>
      <c r="BL130" s="254"/>
      <c r="BM130" s="254"/>
      <c r="BN130" s="254"/>
      <c r="BO130" s="255"/>
      <c r="BP130" s="186">
        <v>0</v>
      </c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8"/>
      <c r="CG130" s="186">
        <v>0</v>
      </c>
      <c r="CH130" s="187"/>
      <c r="CI130" s="187"/>
      <c r="CJ130" s="187"/>
      <c r="CK130" s="187"/>
      <c r="CL130" s="187"/>
      <c r="CM130" s="187"/>
      <c r="CN130" s="187"/>
      <c r="CO130" s="187"/>
      <c r="CP130" s="187"/>
      <c r="CQ130" s="187"/>
      <c r="CR130" s="187"/>
      <c r="CS130" s="187"/>
      <c r="CT130" s="187"/>
      <c r="CU130" s="187"/>
      <c r="CV130" s="187"/>
      <c r="CW130" s="188"/>
      <c r="CX130" s="186">
        <v>0</v>
      </c>
      <c r="CY130" s="187"/>
      <c r="CZ130" s="187"/>
      <c r="DA130" s="187"/>
      <c r="DB130" s="187"/>
      <c r="DC130" s="187"/>
      <c r="DD130" s="187"/>
      <c r="DE130" s="187"/>
      <c r="DF130" s="187"/>
      <c r="DG130" s="187"/>
      <c r="DH130" s="187"/>
      <c r="DI130" s="187"/>
      <c r="DJ130" s="187"/>
      <c r="DK130" s="187"/>
      <c r="DL130" s="187"/>
      <c r="DM130" s="187"/>
      <c r="DN130" s="188"/>
      <c r="DO130" s="186"/>
      <c r="DP130" s="187"/>
      <c r="DQ130" s="187"/>
      <c r="DR130" s="187"/>
      <c r="DS130" s="187"/>
      <c r="DT130" s="187"/>
      <c r="DU130" s="187"/>
      <c r="DV130" s="187"/>
      <c r="DW130" s="187"/>
      <c r="DX130" s="187"/>
      <c r="DY130" s="187"/>
      <c r="DZ130" s="187"/>
      <c r="EA130" s="187"/>
      <c r="EB130" s="187"/>
      <c r="EC130" s="187"/>
      <c r="ED130" s="187"/>
      <c r="EE130" s="188"/>
      <c r="EF130" s="201"/>
      <c r="EG130" s="202"/>
      <c r="EH130" s="202"/>
      <c r="EI130" s="202"/>
      <c r="EJ130" s="202"/>
      <c r="EK130" s="202"/>
      <c r="EL130" s="202"/>
      <c r="EM130" s="202"/>
      <c r="EN130" s="202"/>
      <c r="EO130" s="202"/>
      <c r="EP130" s="202"/>
      <c r="EQ130" s="202"/>
      <c r="ER130" s="202"/>
      <c r="ES130" s="202"/>
      <c r="ET130" s="202"/>
      <c r="EU130" s="202"/>
      <c r="EV130" s="202"/>
      <c r="EW130" s="202"/>
      <c r="EX130" s="202"/>
      <c r="EY130" s="202"/>
      <c r="EZ130" s="203"/>
    </row>
    <row r="131" spans="2:156" s="33" customFormat="1" ht="37.5" customHeight="1">
      <c r="B131" s="178" t="s">
        <v>171</v>
      </c>
      <c r="C131" s="179"/>
      <c r="D131" s="179"/>
      <c r="E131" s="179"/>
      <c r="F131" s="179"/>
      <c r="G131" s="179"/>
      <c r="H131" s="180"/>
      <c r="I131" s="34"/>
      <c r="J131" s="181" t="s">
        <v>172</v>
      </c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2"/>
      <c r="BF131" s="253" t="s">
        <v>87</v>
      </c>
      <c r="BG131" s="254"/>
      <c r="BH131" s="254"/>
      <c r="BI131" s="254"/>
      <c r="BJ131" s="254"/>
      <c r="BK131" s="254"/>
      <c r="BL131" s="254"/>
      <c r="BM131" s="254"/>
      <c r="BN131" s="254"/>
      <c r="BO131" s="255"/>
      <c r="BP131" s="186">
        <f>BP133+BP166+BP199</f>
        <v>987900.76</v>
      </c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8"/>
      <c r="CG131" s="186">
        <f>CG133+CG166+CG199</f>
        <v>380468.59</v>
      </c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8"/>
      <c r="CX131" s="186">
        <f>CG131-BP131</f>
        <v>-607432.1699999999</v>
      </c>
      <c r="CY131" s="187"/>
      <c r="CZ131" s="187"/>
      <c r="DA131" s="187"/>
      <c r="DB131" s="187"/>
      <c r="DC131" s="187"/>
      <c r="DD131" s="187"/>
      <c r="DE131" s="187"/>
      <c r="DF131" s="187"/>
      <c r="DG131" s="187"/>
      <c r="DH131" s="187"/>
      <c r="DI131" s="187"/>
      <c r="DJ131" s="187"/>
      <c r="DK131" s="187"/>
      <c r="DL131" s="187"/>
      <c r="DM131" s="187"/>
      <c r="DN131" s="188"/>
      <c r="DO131" s="192">
        <f>CG131/BP131*100-100</f>
        <v>-61.4871649658413</v>
      </c>
      <c r="DP131" s="193"/>
      <c r="DQ131" s="193"/>
      <c r="DR131" s="193"/>
      <c r="DS131" s="193"/>
      <c r="DT131" s="193"/>
      <c r="DU131" s="193"/>
      <c r="DV131" s="193"/>
      <c r="DW131" s="193"/>
      <c r="DX131" s="193"/>
      <c r="DY131" s="193"/>
      <c r="DZ131" s="193"/>
      <c r="EA131" s="193"/>
      <c r="EB131" s="193"/>
      <c r="EC131" s="193"/>
      <c r="ED131" s="193"/>
      <c r="EE131" s="194"/>
      <c r="EF131" s="201"/>
      <c r="EG131" s="202"/>
      <c r="EH131" s="202"/>
      <c r="EI131" s="202"/>
      <c r="EJ131" s="202"/>
      <c r="EK131" s="202"/>
      <c r="EL131" s="202"/>
      <c r="EM131" s="202"/>
      <c r="EN131" s="202"/>
      <c r="EO131" s="202"/>
      <c r="EP131" s="202"/>
      <c r="EQ131" s="202"/>
      <c r="ER131" s="202"/>
      <c r="ES131" s="202"/>
      <c r="ET131" s="202"/>
      <c r="EU131" s="202"/>
      <c r="EV131" s="202"/>
      <c r="EW131" s="202"/>
      <c r="EX131" s="202"/>
      <c r="EY131" s="202"/>
      <c r="EZ131" s="203"/>
    </row>
    <row r="132" spans="2:156" s="35" customFormat="1" ht="12.75">
      <c r="B132" s="40"/>
      <c r="C132" s="248" t="s">
        <v>96</v>
      </c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248"/>
      <c r="AM132" s="248"/>
      <c r="AN132" s="248"/>
      <c r="AO132" s="248"/>
      <c r="AP132" s="248"/>
      <c r="AQ132" s="248"/>
      <c r="AR132" s="248"/>
      <c r="AS132" s="248"/>
      <c r="AT132" s="248"/>
      <c r="AU132" s="248"/>
      <c r="AV132" s="248"/>
      <c r="AW132" s="248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8"/>
      <c r="BJ132" s="248"/>
      <c r="BK132" s="248"/>
      <c r="BL132" s="248"/>
      <c r="BM132" s="248"/>
      <c r="BN132" s="248"/>
      <c r="BO132" s="248"/>
      <c r="BP132" s="248"/>
      <c r="BQ132" s="248"/>
      <c r="BR132" s="248"/>
      <c r="BS132" s="248"/>
      <c r="BT132" s="248"/>
      <c r="BU132" s="248"/>
      <c r="BV132" s="248"/>
      <c r="BW132" s="248"/>
      <c r="BX132" s="248"/>
      <c r="BY132" s="248"/>
      <c r="BZ132" s="248"/>
      <c r="CA132" s="248"/>
      <c r="CB132" s="248"/>
      <c r="CC132" s="248"/>
      <c r="CD132" s="248"/>
      <c r="CE132" s="248"/>
      <c r="CF132" s="248"/>
      <c r="CG132" s="248"/>
      <c r="CH132" s="248"/>
      <c r="CI132" s="248"/>
      <c r="CJ132" s="248"/>
      <c r="CK132" s="248"/>
      <c r="CL132" s="248"/>
      <c r="CM132" s="248"/>
      <c r="CN132" s="248"/>
      <c r="CO132" s="248"/>
      <c r="CP132" s="248"/>
      <c r="CQ132" s="248"/>
      <c r="CR132" s="248"/>
      <c r="CS132" s="248"/>
      <c r="CT132" s="248"/>
      <c r="CU132" s="248"/>
      <c r="CV132" s="248"/>
      <c r="CW132" s="248"/>
      <c r="CX132" s="248"/>
      <c r="CY132" s="248"/>
      <c r="CZ132" s="248"/>
      <c r="DA132" s="248"/>
      <c r="DB132" s="248"/>
      <c r="DC132" s="248"/>
      <c r="DD132" s="248"/>
      <c r="DE132" s="248"/>
      <c r="DF132" s="248"/>
      <c r="DG132" s="248"/>
      <c r="DH132" s="248"/>
      <c r="DI132" s="248"/>
      <c r="DJ132" s="248"/>
      <c r="DK132" s="248"/>
      <c r="DL132" s="248"/>
      <c r="DM132" s="248"/>
      <c r="DN132" s="248"/>
      <c r="DO132" s="248"/>
      <c r="DP132" s="248"/>
      <c r="DQ132" s="248"/>
      <c r="DR132" s="248"/>
      <c r="DS132" s="248"/>
      <c r="DT132" s="248"/>
      <c r="DU132" s="248"/>
      <c r="DV132" s="248"/>
      <c r="DW132" s="248"/>
      <c r="DX132" s="248"/>
      <c r="DY132" s="248"/>
      <c r="DZ132" s="248"/>
      <c r="EA132" s="248"/>
      <c r="EB132" s="248"/>
      <c r="EC132" s="248"/>
      <c r="ED132" s="248"/>
      <c r="EE132" s="248"/>
      <c r="EF132" s="248"/>
      <c r="EG132" s="248"/>
      <c r="EH132" s="248"/>
      <c r="EI132" s="248"/>
      <c r="EJ132" s="248"/>
      <c r="EK132" s="248"/>
      <c r="EL132" s="248"/>
      <c r="EM132" s="248"/>
      <c r="EN132" s="248"/>
      <c r="EO132" s="248"/>
      <c r="EP132" s="248"/>
      <c r="EQ132" s="248"/>
      <c r="ER132" s="248"/>
      <c r="ES132" s="248"/>
      <c r="ET132" s="248"/>
      <c r="EU132" s="248"/>
      <c r="EV132" s="248"/>
      <c r="EW132" s="248"/>
      <c r="EX132" s="248"/>
      <c r="EY132" s="248"/>
      <c r="EZ132" s="249"/>
    </row>
    <row r="133" spans="2:156" s="33" customFormat="1" ht="25.5" customHeight="1">
      <c r="B133" s="178" t="s">
        <v>173</v>
      </c>
      <c r="C133" s="179"/>
      <c r="D133" s="179"/>
      <c r="E133" s="179"/>
      <c r="F133" s="179"/>
      <c r="G133" s="179"/>
      <c r="H133" s="180"/>
      <c r="I133" s="34"/>
      <c r="J133" s="181" t="s">
        <v>174</v>
      </c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2"/>
      <c r="BF133" s="183" t="s">
        <v>87</v>
      </c>
      <c r="BG133" s="184"/>
      <c r="BH133" s="184"/>
      <c r="BI133" s="184"/>
      <c r="BJ133" s="184"/>
      <c r="BK133" s="184"/>
      <c r="BL133" s="184"/>
      <c r="BM133" s="184"/>
      <c r="BN133" s="184"/>
      <c r="BO133" s="185"/>
      <c r="BP133" s="186">
        <f>BP135+BP140+BP148+BP151+BP156+BP162</f>
        <v>987900.76</v>
      </c>
      <c r="BQ133" s="187"/>
      <c r="BR133" s="187"/>
      <c r="BS133" s="187"/>
      <c r="BT133" s="187"/>
      <c r="BU133" s="187"/>
      <c r="BV133" s="187"/>
      <c r="BW133" s="187"/>
      <c r="BX133" s="187"/>
      <c r="BY133" s="187"/>
      <c r="BZ133" s="187"/>
      <c r="CA133" s="187"/>
      <c r="CB133" s="187"/>
      <c r="CC133" s="187"/>
      <c r="CD133" s="187"/>
      <c r="CE133" s="187"/>
      <c r="CF133" s="188"/>
      <c r="CG133" s="186">
        <f>CG135+CG140+CG148+CG151+CG156+CG162+CG138</f>
        <v>380468.59</v>
      </c>
      <c r="CH133" s="187"/>
      <c r="CI133" s="187"/>
      <c r="CJ133" s="187"/>
      <c r="CK133" s="187"/>
      <c r="CL133" s="187"/>
      <c r="CM133" s="187"/>
      <c r="CN133" s="187"/>
      <c r="CO133" s="187"/>
      <c r="CP133" s="187"/>
      <c r="CQ133" s="187"/>
      <c r="CR133" s="187"/>
      <c r="CS133" s="187"/>
      <c r="CT133" s="187"/>
      <c r="CU133" s="187"/>
      <c r="CV133" s="187"/>
      <c r="CW133" s="188"/>
      <c r="CX133" s="186">
        <f>CG133-BP133</f>
        <v>-607432.1699999999</v>
      </c>
      <c r="CY133" s="187"/>
      <c r="CZ133" s="187"/>
      <c r="DA133" s="187"/>
      <c r="DB133" s="187"/>
      <c r="DC133" s="187"/>
      <c r="DD133" s="187"/>
      <c r="DE133" s="187"/>
      <c r="DF133" s="187"/>
      <c r="DG133" s="187"/>
      <c r="DH133" s="187"/>
      <c r="DI133" s="187"/>
      <c r="DJ133" s="187"/>
      <c r="DK133" s="187"/>
      <c r="DL133" s="187"/>
      <c r="DM133" s="187"/>
      <c r="DN133" s="188"/>
      <c r="DO133" s="192">
        <f>CG133/BP133*100-100</f>
        <v>-61.4871649658413</v>
      </c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4"/>
      <c r="EF133" s="201"/>
      <c r="EG133" s="202"/>
      <c r="EH133" s="202"/>
      <c r="EI133" s="202"/>
      <c r="EJ133" s="202"/>
      <c r="EK133" s="202"/>
      <c r="EL133" s="202"/>
      <c r="EM133" s="202"/>
      <c r="EN133" s="202"/>
      <c r="EO133" s="202"/>
      <c r="EP133" s="202"/>
      <c r="EQ133" s="202"/>
      <c r="ER133" s="202"/>
      <c r="ES133" s="202"/>
      <c r="ET133" s="202"/>
      <c r="EU133" s="202"/>
      <c r="EV133" s="202"/>
      <c r="EW133" s="202"/>
      <c r="EX133" s="202"/>
      <c r="EY133" s="202"/>
      <c r="EZ133" s="203"/>
    </row>
    <row r="134" spans="2:156" s="35" customFormat="1" ht="12.75" customHeight="1">
      <c r="B134" s="175"/>
      <c r="C134" s="176"/>
      <c r="D134" s="176"/>
      <c r="E134" s="176"/>
      <c r="F134" s="176"/>
      <c r="G134" s="176"/>
      <c r="H134" s="177"/>
      <c r="I134" s="36"/>
      <c r="J134" s="142" t="s">
        <v>96</v>
      </c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3"/>
      <c r="BF134" s="195"/>
      <c r="BG134" s="196"/>
      <c r="BH134" s="196"/>
      <c r="BI134" s="196"/>
      <c r="BJ134" s="196"/>
      <c r="BK134" s="196"/>
      <c r="BL134" s="196"/>
      <c r="BM134" s="196"/>
      <c r="BN134" s="196"/>
      <c r="BO134" s="197"/>
      <c r="BP134" s="198"/>
      <c r="BQ134" s="199"/>
      <c r="BR134" s="199"/>
      <c r="BS134" s="199"/>
      <c r="BT134" s="199"/>
      <c r="BU134" s="199"/>
      <c r="BV134" s="199"/>
      <c r="BW134" s="199"/>
      <c r="BX134" s="199"/>
      <c r="BY134" s="199"/>
      <c r="BZ134" s="199"/>
      <c r="CA134" s="199"/>
      <c r="CB134" s="199"/>
      <c r="CC134" s="199"/>
      <c r="CD134" s="199"/>
      <c r="CE134" s="199"/>
      <c r="CF134" s="200"/>
      <c r="CG134" s="198"/>
      <c r="CH134" s="199"/>
      <c r="CI134" s="199"/>
      <c r="CJ134" s="199"/>
      <c r="CK134" s="199"/>
      <c r="CL134" s="199"/>
      <c r="CM134" s="199"/>
      <c r="CN134" s="199"/>
      <c r="CO134" s="199"/>
      <c r="CP134" s="199"/>
      <c r="CQ134" s="199"/>
      <c r="CR134" s="199"/>
      <c r="CS134" s="199"/>
      <c r="CT134" s="199"/>
      <c r="CU134" s="199"/>
      <c r="CV134" s="199"/>
      <c r="CW134" s="200"/>
      <c r="CX134" s="198"/>
      <c r="CY134" s="199"/>
      <c r="CZ134" s="199"/>
      <c r="DA134" s="199"/>
      <c r="DB134" s="199"/>
      <c r="DC134" s="199"/>
      <c r="DD134" s="199"/>
      <c r="DE134" s="199"/>
      <c r="DF134" s="199"/>
      <c r="DG134" s="199"/>
      <c r="DH134" s="199"/>
      <c r="DI134" s="199"/>
      <c r="DJ134" s="199"/>
      <c r="DK134" s="199"/>
      <c r="DL134" s="199"/>
      <c r="DM134" s="199"/>
      <c r="DN134" s="200"/>
      <c r="DO134" s="198"/>
      <c r="DP134" s="199"/>
      <c r="DQ134" s="199"/>
      <c r="DR134" s="199"/>
      <c r="DS134" s="199"/>
      <c r="DT134" s="199"/>
      <c r="DU134" s="199"/>
      <c r="DV134" s="199"/>
      <c r="DW134" s="199"/>
      <c r="DX134" s="199"/>
      <c r="DY134" s="199"/>
      <c r="DZ134" s="199"/>
      <c r="EA134" s="199"/>
      <c r="EB134" s="199"/>
      <c r="EC134" s="199"/>
      <c r="ED134" s="199"/>
      <c r="EE134" s="200"/>
      <c r="EF134" s="204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6"/>
    </row>
    <row r="135" spans="2:156" s="35" customFormat="1" ht="27" customHeight="1">
      <c r="B135" s="175" t="s">
        <v>104</v>
      </c>
      <c r="C135" s="176"/>
      <c r="D135" s="176"/>
      <c r="E135" s="176"/>
      <c r="F135" s="176"/>
      <c r="G135" s="176"/>
      <c r="H135" s="177"/>
      <c r="I135" s="163" t="s">
        <v>105</v>
      </c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5"/>
      <c r="BF135" s="195" t="s">
        <v>87</v>
      </c>
      <c r="BG135" s="196"/>
      <c r="BH135" s="196"/>
      <c r="BI135" s="196"/>
      <c r="BJ135" s="196"/>
      <c r="BK135" s="196"/>
      <c r="BL135" s="196"/>
      <c r="BM135" s="196"/>
      <c r="BN135" s="196"/>
      <c r="BO135" s="197"/>
      <c r="BP135" s="198">
        <f>BP137+BP139+BP138</f>
        <v>987900.76</v>
      </c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200"/>
      <c r="CG135" s="198">
        <f>CG137+CG139</f>
        <v>377314.66000000003</v>
      </c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200"/>
      <c r="CX135" s="198">
        <f>CG135-BP135</f>
        <v>-610586.1</v>
      </c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  <c r="DI135" s="199"/>
      <c r="DJ135" s="199"/>
      <c r="DK135" s="199"/>
      <c r="DL135" s="199"/>
      <c r="DM135" s="199"/>
      <c r="DN135" s="200"/>
      <c r="DO135" s="207">
        <f>CG135/BP135*100-100</f>
        <v>-61.8064207178057</v>
      </c>
      <c r="DP135" s="208"/>
      <c r="DQ135" s="208"/>
      <c r="DR135" s="208"/>
      <c r="DS135" s="208"/>
      <c r="DT135" s="208"/>
      <c r="DU135" s="208"/>
      <c r="DV135" s="208"/>
      <c r="DW135" s="208"/>
      <c r="DX135" s="208"/>
      <c r="DY135" s="208"/>
      <c r="DZ135" s="208"/>
      <c r="EA135" s="208"/>
      <c r="EB135" s="208"/>
      <c r="EC135" s="208"/>
      <c r="ED135" s="208"/>
      <c r="EE135" s="209"/>
      <c r="EF135" s="204"/>
      <c r="EG135" s="205"/>
      <c r="EH135" s="205"/>
      <c r="EI135" s="205"/>
      <c r="EJ135" s="205"/>
      <c r="EK135" s="205"/>
      <c r="EL135" s="205"/>
      <c r="EM135" s="205"/>
      <c r="EN135" s="205"/>
      <c r="EO135" s="205"/>
      <c r="EP135" s="205"/>
      <c r="EQ135" s="205"/>
      <c r="ER135" s="205"/>
      <c r="ES135" s="205"/>
      <c r="ET135" s="205"/>
      <c r="EU135" s="205"/>
      <c r="EV135" s="205"/>
      <c r="EW135" s="205"/>
      <c r="EX135" s="205"/>
      <c r="EY135" s="205"/>
      <c r="EZ135" s="206"/>
    </row>
    <row r="136" spans="2:156" s="35" customFormat="1" ht="15" customHeight="1">
      <c r="B136" s="175"/>
      <c r="C136" s="176"/>
      <c r="D136" s="176"/>
      <c r="E136" s="176"/>
      <c r="F136" s="176"/>
      <c r="G136" s="176"/>
      <c r="H136" s="177"/>
      <c r="I136" s="163" t="s">
        <v>66</v>
      </c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5"/>
      <c r="BF136" s="195" t="s">
        <v>87</v>
      </c>
      <c r="BG136" s="196"/>
      <c r="BH136" s="196"/>
      <c r="BI136" s="196"/>
      <c r="BJ136" s="196"/>
      <c r="BK136" s="196"/>
      <c r="BL136" s="196"/>
      <c r="BM136" s="196"/>
      <c r="BN136" s="196"/>
      <c r="BO136" s="197"/>
      <c r="BP136" s="198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  <c r="CC136" s="199"/>
      <c r="CD136" s="199"/>
      <c r="CE136" s="199"/>
      <c r="CF136" s="200"/>
      <c r="CG136" s="198"/>
      <c r="CH136" s="199"/>
      <c r="CI136" s="199"/>
      <c r="CJ136" s="199"/>
      <c r="CK136" s="199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200"/>
      <c r="CX136" s="198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199"/>
      <c r="DL136" s="199"/>
      <c r="DM136" s="199"/>
      <c r="DN136" s="200"/>
      <c r="DO136" s="198"/>
      <c r="DP136" s="199"/>
      <c r="DQ136" s="199"/>
      <c r="DR136" s="199"/>
      <c r="DS136" s="199"/>
      <c r="DT136" s="199"/>
      <c r="DU136" s="199"/>
      <c r="DV136" s="199"/>
      <c r="DW136" s="199"/>
      <c r="DX136" s="199"/>
      <c r="DY136" s="199"/>
      <c r="DZ136" s="199"/>
      <c r="EA136" s="199"/>
      <c r="EB136" s="199"/>
      <c r="EC136" s="199"/>
      <c r="ED136" s="199"/>
      <c r="EE136" s="200"/>
      <c r="EF136" s="204"/>
      <c r="EG136" s="205"/>
      <c r="EH136" s="205"/>
      <c r="EI136" s="205"/>
      <c r="EJ136" s="205"/>
      <c r="EK136" s="205"/>
      <c r="EL136" s="205"/>
      <c r="EM136" s="205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6"/>
    </row>
    <row r="137" spans="2:156" s="66" customFormat="1" ht="15" customHeight="1">
      <c r="B137" s="239" t="s">
        <v>106</v>
      </c>
      <c r="C137" s="240"/>
      <c r="D137" s="240"/>
      <c r="E137" s="240"/>
      <c r="F137" s="240"/>
      <c r="G137" s="240"/>
      <c r="H137" s="241"/>
      <c r="I137" s="242" t="s">
        <v>107</v>
      </c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3"/>
      <c r="BE137" s="244"/>
      <c r="BF137" s="245" t="s">
        <v>87</v>
      </c>
      <c r="BG137" s="246"/>
      <c r="BH137" s="246"/>
      <c r="BI137" s="246"/>
      <c r="BJ137" s="246"/>
      <c r="BK137" s="246"/>
      <c r="BL137" s="246"/>
      <c r="BM137" s="246"/>
      <c r="BN137" s="246"/>
      <c r="BO137" s="247"/>
      <c r="BP137" s="236">
        <v>642201.99</v>
      </c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8"/>
      <c r="CG137" s="236">
        <v>114298.21</v>
      </c>
      <c r="CH137" s="237"/>
      <c r="CI137" s="237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8"/>
      <c r="CX137" s="236">
        <f>CG137-BP137</f>
        <v>-527903.78</v>
      </c>
      <c r="CY137" s="237"/>
      <c r="CZ137" s="237"/>
      <c r="DA137" s="237"/>
      <c r="DB137" s="237"/>
      <c r="DC137" s="237"/>
      <c r="DD137" s="237"/>
      <c r="DE137" s="237"/>
      <c r="DF137" s="237"/>
      <c r="DG137" s="237"/>
      <c r="DH137" s="237"/>
      <c r="DI137" s="237"/>
      <c r="DJ137" s="237"/>
      <c r="DK137" s="237"/>
      <c r="DL137" s="237"/>
      <c r="DM137" s="237"/>
      <c r="DN137" s="238"/>
      <c r="DO137" s="236">
        <f>CG137/BP137*100-100</f>
        <v>-82.202140170883</v>
      </c>
      <c r="DP137" s="237"/>
      <c r="DQ137" s="237"/>
      <c r="DR137" s="237"/>
      <c r="DS137" s="237"/>
      <c r="DT137" s="237"/>
      <c r="DU137" s="237"/>
      <c r="DV137" s="237"/>
      <c r="DW137" s="237"/>
      <c r="DX137" s="237"/>
      <c r="DY137" s="237"/>
      <c r="DZ137" s="237"/>
      <c r="EA137" s="237"/>
      <c r="EB137" s="237"/>
      <c r="EC137" s="237"/>
      <c r="ED137" s="237"/>
      <c r="EE137" s="238"/>
      <c r="EF137" s="250"/>
      <c r="EG137" s="251"/>
      <c r="EH137" s="251"/>
      <c r="EI137" s="251"/>
      <c r="EJ137" s="251"/>
      <c r="EK137" s="251"/>
      <c r="EL137" s="251"/>
      <c r="EM137" s="251"/>
      <c r="EN137" s="251"/>
      <c r="EO137" s="251"/>
      <c r="EP137" s="251"/>
      <c r="EQ137" s="251"/>
      <c r="ER137" s="251"/>
      <c r="ES137" s="251"/>
      <c r="ET137" s="251"/>
      <c r="EU137" s="251"/>
      <c r="EV137" s="251"/>
      <c r="EW137" s="251"/>
      <c r="EX137" s="251"/>
      <c r="EY137" s="251"/>
      <c r="EZ137" s="252"/>
    </row>
    <row r="138" spans="2:156" s="35" customFormat="1" ht="15" customHeight="1">
      <c r="B138" s="175" t="s">
        <v>108</v>
      </c>
      <c r="C138" s="176"/>
      <c r="D138" s="176"/>
      <c r="E138" s="176"/>
      <c r="F138" s="176"/>
      <c r="G138" s="176"/>
      <c r="H138" s="177"/>
      <c r="I138" s="163" t="s">
        <v>109</v>
      </c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5"/>
      <c r="BF138" s="195" t="s">
        <v>87</v>
      </c>
      <c r="BG138" s="196"/>
      <c r="BH138" s="196"/>
      <c r="BI138" s="196"/>
      <c r="BJ138" s="196"/>
      <c r="BK138" s="196"/>
      <c r="BL138" s="196"/>
      <c r="BM138" s="196"/>
      <c r="BN138" s="196"/>
      <c r="BO138" s="197"/>
      <c r="BP138" s="198">
        <v>0</v>
      </c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200"/>
      <c r="CG138" s="198">
        <v>0</v>
      </c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200"/>
      <c r="CX138" s="198">
        <f>CG138-BP138</f>
        <v>0</v>
      </c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200"/>
      <c r="DO138" s="198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200"/>
      <c r="EF138" s="204"/>
      <c r="EG138" s="205"/>
      <c r="EH138" s="205"/>
      <c r="EI138" s="205"/>
      <c r="EJ138" s="205"/>
      <c r="EK138" s="205"/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205"/>
      <c r="EX138" s="205"/>
      <c r="EY138" s="205"/>
      <c r="EZ138" s="206"/>
    </row>
    <row r="139" spans="2:156" s="35" customFormat="1" ht="15" customHeight="1">
      <c r="B139" s="175" t="s">
        <v>110</v>
      </c>
      <c r="C139" s="176"/>
      <c r="D139" s="176"/>
      <c r="E139" s="176"/>
      <c r="F139" s="176"/>
      <c r="G139" s="176"/>
      <c r="H139" s="177"/>
      <c r="I139" s="163" t="s">
        <v>111</v>
      </c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5"/>
      <c r="BF139" s="195" t="s">
        <v>87</v>
      </c>
      <c r="BG139" s="196"/>
      <c r="BH139" s="196"/>
      <c r="BI139" s="196"/>
      <c r="BJ139" s="196"/>
      <c r="BK139" s="196"/>
      <c r="BL139" s="196"/>
      <c r="BM139" s="196"/>
      <c r="BN139" s="196"/>
      <c r="BO139" s="197"/>
      <c r="BP139" s="198">
        <v>345698.77</v>
      </c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200"/>
      <c r="CG139" s="198">
        <v>263016.45</v>
      </c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200"/>
      <c r="CX139" s="198">
        <f>CG139-BP139</f>
        <v>-82682.32</v>
      </c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199"/>
      <c r="DM139" s="199"/>
      <c r="DN139" s="200"/>
      <c r="DO139" s="198">
        <f>CG139/BP139*100-100</f>
        <v>-23.91744697269243</v>
      </c>
      <c r="DP139" s="199"/>
      <c r="DQ139" s="199"/>
      <c r="DR139" s="199"/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200"/>
      <c r="EF139" s="204"/>
      <c r="EG139" s="205"/>
      <c r="EH139" s="205"/>
      <c r="EI139" s="205"/>
      <c r="EJ139" s="205"/>
      <c r="EK139" s="205"/>
      <c r="EL139" s="205"/>
      <c r="EM139" s="205"/>
      <c r="EN139" s="205"/>
      <c r="EO139" s="205"/>
      <c r="EP139" s="205"/>
      <c r="EQ139" s="205"/>
      <c r="ER139" s="205"/>
      <c r="ES139" s="205"/>
      <c r="ET139" s="205"/>
      <c r="EU139" s="205"/>
      <c r="EV139" s="205"/>
      <c r="EW139" s="205"/>
      <c r="EX139" s="205"/>
      <c r="EY139" s="205"/>
      <c r="EZ139" s="206"/>
    </row>
    <row r="140" spans="2:156" s="35" customFormat="1" ht="15" customHeight="1">
      <c r="B140" s="175" t="s">
        <v>112</v>
      </c>
      <c r="C140" s="176"/>
      <c r="D140" s="176"/>
      <c r="E140" s="176"/>
      <c r="F140" s="176"/>
      <c r="G140" s="176"/>
      <c r="H140" s="177"/>
      <c r="I140" s="163" t="s">
        <v>113</v>
      </c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5"/>
      <c r="BF140" s="195" t="s">
        <v>87</v>
      </c>
      <c r="BG140" s="196"/>
      <c r="BH140" s="196"/>
      <c r="BI140" s="196"/>
      <c r="BJ140" s="196"/>
      <c r="BK140" s="196"/>
      <c r="BL140" s="196"/>
      <c r="BM140" s="196"/>
      <c r="BN140" s="196"/>
      <c r="BO140" s="197"/>
      <c r="BP140" s="198">
        <f>BP147+BP143</f>
        <v>0</v>
      </c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200"/>
      <c r="CG140" s="198">
        <f>CG142+CG143+CG144+CG145+CG146+CG147</f>
        <v>3153.93</v>
      </c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200"/>
      <c r="CX140" s="198">
        <f aca="true" t="shared" si="0" ref="CX140:CX152">CG140-BP140</f>
        <v>3153.93</v>
      </c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200"/>
      <c r="DO140" s="207">
        <v>100</v>
      </c>
      <c r="DP140" s="208"/>
      <c r="DQ140" s="208"/>
      <c r="DR140" s="208"/>
      <c r="DS140" s="208"/>
      <c r="DT140" s="208"/>
      <c r="DU140" s="208"/>
      <c r="DV140" s="208"/>
      <c r="DW140" s="208"/>
      <c r="DX140" s="208"/>
      <c r="DY140" s="208"/>
      <c r="DZ140" s="208"/>
      <c r="EA140" s="208"/>
      <c r="EB140" s="208"/>
      <c r="EC140" s="208"/>
      <c r="ED140" s="208"/>
      <c r="EE140" s="209"/>
      <c r="EF140" s="204"/>
      <c r="EG140" s="205"/>
      <c r="EH140" s="205"/>
      <c r="EI140" s="205"/>
      <c r="EJ140" s="205"/>
      <c r="EK140" s="205"/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205"/>
      <c r="EX140" s="205"/>
      <c r="EY140" s="205"/>
      <c r="EZ140" s="206"/>
    </row>
    <row r="141" spans="2:156" s="35" customFormat="1" ht="15" customHeight="1">
      <c r="B141" s="175"/>
      <c r="C141" s="176"/>
      <c r="D141" s="176"/>
      <c r="E141" s="176"/>
      <c r="F141" s="176"/>
      <c r="G141" s="176"/>
      <c r="H141" s="177"/>
      <c r="I141" s="163" t="s">
        <v>66</v>
      </c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5"/>
      <c r="BF141" s="195" t="s">
        <v>87</v>
      </c>
      <c r="BG141" s="196"/>
      <c r="BH141" s="196"/>
      <c r="BI141" s="196"/>
      <c r="BJ141" s="196"/>
      <c r="BK141" s="196"/>
      <c r="BL141" s="196"/>
      <c r="BM141" s="196"/>
      <c r="BN141" s="196"/>
      <c r="BO141" s="197"/>
      <c r="BP141" s="198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200"/>
      <c r="CG141" s="198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200"/>
      <c r="CX141" s="198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200"/>
      <c r="DO141" s="198"/>
      <c r="DP141" s="199"/>
      <c r="DQ141" s="199"/>
      <c r="DR141" s="199"/>
      <c r="DS141" s="199"/>
      <c r="DT141" s="199"/>
      <c r="DU141" s="199"/>
      <c r="DV141" s="199"/>
      <c r="DW141" s="199"/>
      <c r="DX141" s="199"/>
      <c r="DY141" s="199"/>
      <c r="DZ141" s="199"/>
      <c r="EA141" s="199"/>
      <c r="EB141" s="199"/>
      <c r="EC141" s="199"/>
      <c r="ED141" s="199"/>
      <c r="EE141" s="200"/>
      <c r="EF141" s="204"/>
      <c r="EG141" s="205"/>
      <c r="EH141" s="205"/>
      <c r="EI141" s="205"/>
      <c r="EJ141" s="205"/>
      <c r="EK141" s="205"/>
      <c r="EL141" s="205"/>
      <c r="EM141" s="205"/>
      <c r="EN141" s="205"/>
      <c r="EO141" s="205"/>
      <c r="EP141" s="205"/>
      <c r="EQ141" s="205"/>
      <c r="ER141" s="205"/>
      <c r="ES141" s="205"/>
      <c r="ET141" s="205"/>
      <c r="EU141" s="205"/>
      <c r="EV141" s="205"/>
      <c r="EW141" s="205"/>
      <c r="EX141" s="205"/>
      <c r="EY141" s="205"/>
      <c r="EZ141" s="206"/>
    </row>
    <row r="142" spans="2:156" s="35" customFormat="1" ht="15" customHeight="1">
      <c r="B142" s="175" t="s">
        <v>114</v>
      </c>
      <c r="C142" s="176"/>
      <c r="D142" s="176"/>
      <c r="E142" s="176"/>
      <c r="F142" s="176"/>
      <c r="G142" s="176"/>
      <c r="H142" s="177"/>
      <c r="I142" s="163" t="s">
        <v>115</v>
      </c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5"/>
      <c r="BF142" s="195" t="s">
        <v>87</v>
      </c>
      <c r="BG142" s="196"/>
      <c r="BH142" s="196"/>
      <c r="BI142" s="196"/>
      <c r="BJ142" s="196"/>
      <c r="BK142" s="196"/>
      <c r="BL142" s="196"/>
      <c r="BM142" s="196"/>
      <c r="BN142" s="196"/>
      <c r="BO142" s="197"/>
      <c r="BP142" s="198">
        <v>0</v>
      </c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200"/>
      <c r="CG142" s="198">
        <v>3153.93</v>
      </c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200"/>
      <c r="CX142" s="198">
        <f t="shared" si="0"/>
        <v>3153.93</v>
      </c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99"/>
      <c r="DK142" s="199"/>
      <c r="DL142" s="199"/>
      <c r="DM142" s="199"/>
      <c r="DN142" s="200"/>
      <c r="DO142" s="198">
        <v>100</v>
      </c>
      <c r="DP142" s="199"/>
      <c r="DQ142" s="199"/>
      <c r="DR142" s="199"/>
      <c r="DS142" s="199"/>
      <c r="DT142" s="199"/>
      <c r="DU142" s="199"/>
      <c r="DV142" s="199"/>
      <c r="DW142" s="199"/>
      <c r="DX142" s="199"/>
      <c r="DY142" s="199"/>
      <c r="DZ142" s="199"/>
      <c r="EA142" s="199"/>
      <c r="EB142" s="199"/>
      <c r="EC142" s="199"/>
      <c r="ED142" s="199"/>
      <c r="EE142" s="200"/>
      <c r="EF142" s="204"/>
      <c r="EG142" s="205"/>
      <c r="EH142" s="205"/>
      <c r="EI142" s="205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6"/>
    </row>
    <row r="143" spans="2:156" s="35" customFormat="1" ht="15" customHeight="1">
      <c r="B143" s="175" t="s">
        <v>116</v>
      </c>
      <c r="C143" s="176"/>
      <c r="D143" s="176"/>
      <c r="E143" s="176"/>
      <c r="F143" s="176"/>
      <c r="G143" s="176"/>
      <c r="H143" s="177"/>
      <c r="I143" s="163" t="s">
        <v>117</v>
      </c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5"/>
      <c r="BF143" s="195" t="s">
        <v>87</v>
      </c>
      <c r="BG143" s="196"/>
      <c r="BH143" s="196"/>
      <c r="BI143" s="196"/>
      <c r="BJ143" s="196"/>
      <c r="BK143" s="196"/>
      <c r="BL143" s="196"/>
      <c r="BM143" s="196"/>
      <c r="BN143" s="196"/>
      <c r="BO143" s="197"/>
      <c r="BP143" s="198">
        <v>0</v>
      </c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200"/>
      <c r="CG143" s="198">
        <v>0</v>
      </c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200"/>
      <c r="CX143" s="198">
        <f t="shared" si="0"/>
        <v>0</v>
      </c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99"/>
      <c r="DK143" s="199"/>
      <c r="DL143" s="199"/>
      <c r="DM143" s="199"/>
      <c r="DN143" s="200"/>
      <c r="DO143" s="198"/>
      <c r="DP143" s="199"/>
      <c r="DQ143" s="199"/>
      <c r="DR143" s="199"/>
      <c r="DS143" s="199"/>
      <c r="DT143" s="199"/>
      <c r="DU143" s="199"/>
      <c r="DV143" s="199"/>
      <c r="DW143" s="199"/>
      <c r="DX143" s="199"/>
      <c r="DY143" s="199"/>
      <c r="DZ143" s="199"/>
      <c r="EA143" s="199"/>
      <c r="EB143" s="199"/>
      <c r="EC143" s="199"/>
      <c r="ED143" s="199"/>
      <c r="EE143" s="200"/>
      <c r="EF143" s="204"/>
      <c r="EG143" s="205"/>
      <c r="EH143" s="205"/>
      <c r="EI143" s="205"/>
      <c r="EJ143" s="205"/>
      <c r="EK143" s="205"/>
      <c r="EL143" s="205"/>
      <c r="EM143" s="205"/>
      <c r="EN143" s="205"/>
      <c r="EO143" s="205"/>
      <c r="EP143" s="205"/>
      <c r="EQ143" s="205"/>
      <c r="ER143" s="205"/>
      <c r="ES143" s="205"/>
      <c r="ET143" s="205"/>
      <c r="EU143" s="205"/>
      <c r="EV143" s="205"/>
      <c r="EW143" s="205"/>
      <c r="EX143" s="205"/>
      <c r="EY143" s="205"/>
      <c r="EZ143" s="206"/>
    </row>
    <row r="144" spans="2:156" s="35" customFormat="1" ht="15" customHeight="1">
      <c r="B144" s="175" t="s">
        <v>118</v>
      </c>
      <c r="C144" s="176"/>
      <c r="D144" s="176"/>
      <c r="E144" s="176"/>
      <c r="F144" s="176"/>
      <c r="G144" s="176"/>
      <c r="H144" s="177"/>
      <c r="I144" s="163" t="s">
        <v>119</v>
      </c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5"/>
      <c r="BF144" s="195" t="s">
        <v>87</v>
      </c>
      <c r="BG144" s="196"/>
      <c r="BH144" s="196"/>
      <c r="BI144" s="196"/>
      <c r="BJ144" s="196"/>
      <c r="BK144" s="196"/>
      <c r="BL144" s="196"/>
      <c r="BM144" s="196"/>
      <c r="BN144" s="196"/>
      <c r="BO144" s="197"/>
      <c r="BP144" s="198">
        <v>0</v>
      </c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200"/>
      <c r="CG144" s="198">
        <v>0</v>
      </c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200"/>
      <c r="CX144" s="198">
        <f t="shared" si="0"/>
        <v>0</v>
      </c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99"/>
      <c r="DK144" s="199"/>
      <c r="DL144" s="199"/>
      <c r="DM144" s="199"/>
      <c r="DN144" s="200"/>
      <c r="DO144" s="198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200"/>
      <c r="EF144" s="204"/>
      <c r="EG144" s="205"/>
      <c r="EH144" s="205"/>
      <c r="EI144" s="205"/>
      <c r="EJ144" s="205"/>
      <c r="EK144" s="205"/>
      <c r="EL144" s="205"/>
      <c r="EM144" s="205"/>
      <c r="EN144" s="205"/>
      <c r="EO144" s="205"/>
      <c r="EP144" s="205"/>
      <c r="EQ144" s="205"/>
      <c r="ER144" s="205"/>
      <c r="ES144" s="205"/>
      <c r="ET144" s="205"/>
      <c r="EU144" s="205"/>
      <c r="EV144" s="205"/>
      <c r="EW144" s="205"/>
      <c r="EX144" s="205"/>
      <c r="EY144" s="205"/>
      <c r="EZ144" s="206"/>
    </row>
    <row r="145" spans="2:156" s="35" customFormat="1" ht="15" customHeight="1">
      <c r="B145" s="175" t="s">
        <v>120</v>
      </c>
      <c r="C145" s="176"/>
      <c r="D145" s="176"/>
      <c r="E145" s="176"/>
      <c r="F145" s="176"/>
      <c r="G145" s="176"/>
      <c r="H145" s="177"/>
      <c r="I145" s="163" t="s">
        <v>121</v>
      </c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5"/>
      <c r="BF145" s="195" t="s">
        <v>87</v>
      </c>
      <c r="BG145" s="196"/>
      <c r="BH145" s="196"/>
      <c r="BI145" s="196"/>
      <c r="BJ145" s="196"/>
      <c r="BK145" s="196"/>
      <c r="BL145" s="196"/>
      <c r="BM145" s="196"/>
      <c r="BN145" s="196"/>
      <c r="BO145" s="197"/>
      <c r="BP145" s="198">
        <v>0</v>
      </c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200"/>
      <c r="CG145" s="198">
        <v>0</v>
      </c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200"/>
      <c r="CX145" s="198">
        <f t="shared" si="0"/>
        <v>0</v>
      </c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99"/>
      <c r="DK145" s="199"/>
      <c r="DL145" s="199"/>
      <c r="DM145" s="199"/>
      <c r="DN145" s="200"/>
      <c r="DO145" s="198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200"/>
      <c r="EF145" s="204"/>
      <c r="EG145" s="205"/>
      <c r="EH145" s="205"/>
      <c r="EI145" s="205"/>
      <c r="EJ145" s="205"/>
      <c r="EK145" s="205"/>
      <c r="EL145" s="205"/>
      <c r="EM145" s="205"/>
      <c r="EN145" s="205"/>
      <c r="EO145" s="205"/>
      <c r="EP145" s="205"/>
      <c r="EQ145" s="205"/>
      <c r="ER145" s="205"/>
      <c r="ES145" s="205"/>
      <c r="ET145" s="205"/>
      <c r="EU145" s="205"/>
      <c r="EV145" s="205"/>
      <c r="EW145" s="205"/>
      <c r="EX145" s="205"/>
      <c r="EY145" s="205"/>
      <c r="EZ145" s="206"/>
    </row>
    <row r="146" spans="2:156" s="35" customFormat="1" ht="15" customHeight="1">
      <c r="B146" s="175" t="s">
        <v>122</v>
      </c>
      <c r="C146" s="176"/>
      <c r="D146" s="176"/>
      <c r="E146" s="176"/>
      <c r="F146" s="176"/>
      <c r="G146" s="176"/>
      <c r="H146" s="177"/>
      <c r="I146" s="163" t="s">
        <v>123</v>
      </c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5"/>
      <c r="BF146" s="195" t="s">
        <v>87</v>
      </c>
      <c r="BG146" s="196"/>
      <c r="BH146" s="196"/>
      <c r="BI146" s="196"/>
      <c r="BJ146" s="196"/>
      <c r="BK146" s="196"/>
      <c r="BL146" s="196"/>
      <c r="BM146" s="196"/>
      <c r="BN146" s="196"/>
      <c r="BO146" s="197"/>
      <c r="BP146" s="198">
        <v>0</v>
      </c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200"/>
      <c r="CG146" s="198">
        <v>0</v>
      </c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200"/>
      <c r="CX146" s="198">
        <f t="shared" si="0"/>
        <v>0</v>
      </c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99"/>
      <c r="DK146" s="199"/>
      <c r="DL146" s="199"/>
      <c r="DM146" s="199"/>
      <c r="DN146" s="200"/>
      <c r="DO146" s="198"/>
      <c r="DP146" s="199"/>
      <c r="DQ146" s="199"/>
      <c r="DR146" s="199"/>
      <c r="DS146" s="199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200"/>
      <c r="EF146" s="204"/>
      <c r="EG146" s="205"/>
      <c r="EH146" s="205"/>
      <c r="EI146" s="205"/>
      <c r="EJ146" s="205"/>
      <c r="EK146" s="205"/>
      <c r="EL146" s="205"/>
      <c r="EM146" s="205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  <c r="EX146" s="205"/>
      <c r="EY146" s="205"/>
      <c r="EZ146" s="206"/>
    </row>
    <row r="147" spans="2:156" s="35" customFormat="1" ht="15" customHeight="1">
      <c r="B147" s="175" t="s">
        <v>124</v>
      </c>
      <c r="C147" s="176"/>
      <c r="D147" s="176"/>
      <c r="E147" s="176"/>
      <c r="F147" s="176"/>
      <c r="G147" s="176"/>
      <c r="H147" s="177"/>
      <c r="I147" s="163" t="s">
        <v>125</v>
      </c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5"/>
      <c r="BF147" s="195" t="s">
        <v>87</v>
      </c>
      <c r="BG147" s="196"/>
      <c r="BH147" s="196"/>
      <c r="BI147" s="196"/>
      <c r="BJ147" s="196"/>
      <c r="BK147" s="196"/>
      <c r="BL147" s="196"/>
      <c r="BM147" s="196"/>
      <c r="BN147" s="196"/>
      <c r="BO147" s="197"/>
      <c r="BP147" s="198">
        <v>0</v>
      </c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200"/>
      <c r="CG147" s="198">
        <v>0</v>
      </c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200"/>
      <c r="CX147" s="198">
        <f t="shared" si="0"/>
        <v>0</v>
      </c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99"/>
      <c r="DK147" s="199"/>
      <c r="DL147" s="199"/>
      <c r="DM147" s="199"/>
      <c r="DN147" s="200"/>
      <c r="DO147" s="198"/>
      <c r="DP147" s="199"/>
      <c r="DQ147" s="199"/>
      <c r="DR147" s="199"/>
      <c r="DS147" s="199"/>
      <c r="DT147" s="199"/>
      <c r="DU147" s="199"/>
      <c r="DV147" s="199"/>
      <c r="DW147" s="199"/>
      <c r="DX147" s="199"/>
      <c r="DY147" s="199"/>
      <c r="DZ147" s="199"/>
      <c r="EA147" s="199"/>
      <c r="EB147" s="199"/>
      <c r="EC147" s="199"/>
      <c r="ED147" s="199"/>
      <c r="EE147" s="200"/>
      <c r="EF147" s="204"/>
      <c r="EG147" s="205"/>
      <c r="EH147" s="205"/>
      <c r="EI147" s="205"/>
      <c r="EJ147" s="205"/>
      <c r="EK147" s="205"/>
      <c r="EL147" s="205"/>
      <c r="EM147" s="205"/>
      <c r="EN147" s="205"/>
      <c r="EO147" s="205"/>
      <c r="EP147" s="205"/>
      <c r="EQ147" s="205"/>
      <c r="ER147" s="205"/>
      <c r="ES147" s="205"/>
      <c r="ET147" s="205"/>
      <c r="EU147" s="205"/>
      <c r="EV147" s="205"/>
      <c r="EW147" s="205"/>
      <c r="EX147" s="205"/>
      <c r="EY147" s="205"/>
      <c r="EZ147" s="206"/>
    </row>
    <row r="148" spans="2:156" s="35" customFormat="1" ht="15" customHeight="1">
      <c r="B148" s="175" t="s">
        <v>126</v>
      </c>
      <c r="C148" s="176"/>
      <c r="D148" s="176"/>
      <c r="E148" s="176"/>
      <c r="F148" s="176"/>
      <c r="G148" s="176"/>
      <c r="H148" s="177"/>
      <c r="I148" s="163" t="s">
        <v>127</v>
      </c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5"/>
      <c r="BF148" s="195" t="s">
        <v>87</v>
      </c>
      <c r="BG148" s="196"/>
      <c r="BH148" s="196"/>
      <c r="BI148" s="196"/>
      <c r="BJ148" s="196"/>
      <c r="BK148" s="196"/>
      <c r="BL148" s="196"/>
      <c r="BM148" s="196"/>
      <c r="BN148" s="196"/>
      <c r="BO148" s="197"/>
      <c r="BP148" s="198">
        <f>BP150</f>
        <v>0</v>
      </c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  <c r="CF148" s="200"/>
      <c r="CG148" s="198">
        <f>CG150</f>
        <v>0</v>
      </c>
      <c r="CH148" s="199"/>
      <c r="CI148" s="199"/>
      <c r="CJ148" s="199"/>
      <c r="CK148" s="199"/>
      <c r="CL148" s="199"/>
      <c r="CM148" s="199"/>
      <c r="CN148" s="199"/>
      <c r="CO148" s="199"/>
      <c r="CP148" s="199"/>
      <c r="CQ148" s="199"/>
      <c r="CR148" s="199"/>
      <c r="CS148" s="199"/>
      <c r="CT148" s="199"/>
      <c r="CU148" s="199"/>
      <c r="CV148" s="199"/>
      <c r="CW148" s="200"/>
      <c r="CX148" s="198">
        <f t="shared" si="0"/>
        <v>0</v>
      </c>
      <c r="CY148" s="199"/>
      <c r="CZ148" s="199"/>
      <c r="DA148" s="199"/>
      <c r="DB148" s="199"/>
      <c r="DC148" s="199"/>
      <c r="DD148" s="199"/>
      <c r="DE148" s="199"/>
      <c r="DF148" s="199"/>
      <c r="DG148" s="199"/>
      <c r="DH148" s="199"/>
      <c r="DI148" s="199"/>
      <c r="DJ148" s="199"/>
      <c r="DK148" s="199"/>
      <c r="DL148" s="199"/>
      <c r="DM148" s="199"/>
      <c r="DN148" s="200"/>
      <c r="DO148" s="207"/>
      <c r="DP148" s="208"/>
      <c r="DQ148" s="208"/>
      <c r="DR148" s="208"/>
      <c r="DS148" s="208"/>
      <c r="DT148" s="208"/>
      <c r="DU148" s="208"/>
      <c r="DV148" s="208"/>
      <c r="DW148" s="208"/>
      <c r="DX148" s="208"/>
      <c r="DY148" s="208"/>
      <c r="DZ148" s="208"/>
      <c r="EA148" s="208"/>
      <c r="EB148" s="208"/>
      <c r="EC148" s="208"/>
      <c r="ED148" s="208"/>
      <c r="EE148" s="209"/>
      <c r="EF148" s="204"/>
      <c r="EG148" s="205"/>
      <c r="EH148" s="205"/>
      <c r="EI148" s="205"/>
      <c r="EJ148" s="205"/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6"/>
    </row>
    <row r="149" spans="2:156" s="35" customFormat="1" ht="15" customHeight="1">
      <c r="B149" s="175"/>
      <c r="C149" s="176"/>
      <c r="D149" s="176"/>
      <c r="E149" s="176"/>
      <c r="F149" s="176"/>
      <c r="G149" s="176"/>
      <c r="H149" s="177"/>
      <c r="I149" s="163" t="s">
        <v>66</v>
      </c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5"/>
      <c r="BF149" s="195" t="s">
        <v>87</v>
      </c>
      <c r="BG149" s="196"/>
      <c r="BH149" s="196"/>
      <c r="BI149" s="196"/>
      <c r="BJ149" s="196"/>
      <c r="BK149" s="196"/>
      <c r="BL149" s="196"/>
      <c r="BM149" s="196"/>
      <c r="BN149" s="196"/>
      <c r="BO149" s="197"/>
      <c r="BP149" s="198"/>
      <c r="BQ149" s="199"/>
      <c r="BR149" s="199"/>
      <c r="BS149" s="199"/>
      <c r="BT149" s="199"/>
      <c r="BU149" s="199"/>
      <c r="BV149" s="199"/>
      <c r="BW149" s="199"/>
      <c r="BX149" s="199"/>
      <c r="BY149" s="199"/>
      <c r="BZ149" s="199"/>
      <c r="CA149" s="199"/>
      <c r="CB149" s="199"/>
      <c r="CC149" s="199"/>
      <c r="CD149" s="199"/>
      <c r="CE149" s="199"/>
      <c r="CF149" s="200"/>
      <c r="CG149" s="198"/>
      <c r="CH149" s="199"/>
      <c r="CI149" s="199"/>
      <c r="CJ149" s="199"/>
      <c r="CK149" s="199"/>
      <c r="CL149" s="199"/>
      <c r="CM149" s="199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200"/>
      <c r="CX149" s="198"/>
      <c r="CY149" s="199"/>
      <c r="CZ149" s="199"/>
      <c r="DA149" s="199"/>
      <c r="DB149" s="199"/>
      <c r="DC149" s="199"/>
      <c r="DD149" s="199"/>
      <c r="DE149" s="199"/>
      <c r="DF149" s="199"/>
      <c r="DG149" s="199"/>
      <c r="DH149" s="199"/>
      <c r="DI149" s="199"/>
      <c r="DJ149" s="199"/>
      <c r="DK149" s="199"/>
      <c r="DL149" s="199"/>
      <c r="DM149" s="199"/>
      <c r="DN149" s="200"/>
      <c r="DO149" s="198"/>
      <c r="DP149" s="199"/>
      <c r="DQ149" s="199"/>
      <c r="DR149" s="199"/>
      <c r="DS149" s="199"/>
      <c r="DT149" s="199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200"/>
      <c r="EF149" s="204"/>
      <c r="EG149" s="205"/>
      <c r="EH149" s="205"/>
      <c r="EI149" s="205"/>
      <c r="EJ149" s="205"/>
      <c r="EK149" s="205"/>
      <c r="EL149" s="205"/>
      <c r="EM149" s="205"/>
      <c r="EN149" s="205"/>
      <c r="EO149" s="205"/>
      <c r="EP149" s="205"/>
      <c r="EQ149" s="205"/>
      <c r="ER149" s="205"/>
      <c r="ES149" s="205"/>
      <c r="ET149" s="205"/>
      <c r="EU149" s="205"/>
      <c r="EV149" s="205"/>
      <c r="EW149" s="205"/>
      <c r="EX149" s="205"/>
      <c r="EY149" s="205"/>
      <c r="EZ149" s="206"/>
    </row>
    <row r="150" spans="2:156" s="35" customFormat="1" ht="27.75" customHeight="1">
      <c r="B150" s="175" t="s">
        <v>128</v>
      </c>
      <c r="C150" s="176"/>
      <c r="D150" s="176"/>
      <c r="E150" s="176"/>
      <c r="F150" s="176"/>
      <c r="G150" s="176"/>
      <c r="H150" s="177"/>
      <c r="I150" s="163" t="s">
        <v>129</v>
      </c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5"/>
      <c r="BF150" s="195" t="s">
        <v>87</v>
      </c>
      <c r="BG150" s="196"/>
      <c r="BH150" s="196"/>
      <c r="BI150" s="196"/>
      <c r="BJ150" s="196"/>
      <c r="BK150" s="196"/>
      <c r="BL150" s="196"/>
      <c r="BM150" s="196"/>
      <c r="BN150" s="196"/>
      <c r="BO150" s="197"/>
      <c r="BP150" s="198">
        <v>0</v>
      </c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200"/>
      <c r="CG150" s="198">
        <v>0</v>
      </c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200"/>
      <c r="CX150" s="198">
        <f t="shared" si="0"/>
        <v>0</v>
      </c>
      <c r="CY150" s="199"/>
      <c r="CZ150" s="199"/>
      <c r="DA150" s="199"/>
      <c r="DB150" s="199"/>
      <c r="DC150" s="199"/>
      <c r="DD150" s="199"/>
      <c r="DE150" s="199"/>
      <c r="DF150" s="199"/>
      <c r="DG150" s="199"/>
      <c r="DH150" s="199"/>
      <c r="DI150" s="199"/>
      <c r="DJ150" s="199"/>
      <c r="DK150" s="199"/>
      <c r="DL150" s="199"/>
      <c r="DM150" s="199"/>
      <c r="DN150" s="200"/>
      <c r="DO150" s="198"/>
      <c r="DP150" s="199"/>
      <c r="DQ150" s="199"/>
      <c r="DR150" s="199"/>
      <c r="DS150" s="199"/>
      <c r="DT150" s="199"/>
      <c r="DU150" s="199"/>
      <c r="DV150" s="199"/>
      <c r="DW150" s="199"/>
      <c r="DX150" s="199"/>
      <c r="DY150" s="199"/>
      <c r="DZ150" s="199"/>
      <c r="EA150" s="199"/>
      <c r="EB150" s="199"/>
      <c r="EC150" s="199"/>
      <c r="ED150" s="199"/>
      <c r="EE150" s="200"/>
      <c r="EF150" s="204"/>
      <c r="EG150" s="205"/>
      <c r="EH150" s="205"/>
      <c r="EI150" s="205"/>
      <c r="EJ150" s="205"/>
      <c r="EK150" s="205"/>
      <c r="EL150" s="205"/>
      <c r="EM150" s="205"/>
      <c r="EN150" s="205"/>
      <c r="EO150" s="205"/>
      <c r="EP150" s="205"/>
      <c r="EQ150" s="205"/>
      <c r="ER150" s="205"/>
      <c r="ES150" s="205"/>
      <c r="ET150" s="205"/>
      <c r="EU150" s="205"/>
      <c r="EV150" s="205"/>
      <c r="EW150" s="205"/>
      <c r="EX150" s="205"/>
      <c r="EY150" s="205"/>
      <c r="EZ150" s="206"/>
    </row>
    <row r="151" spans="2:156" s="35" customFormat="1" ht="15" customHeight="1">
      <c r="B151" s="175" t="s">
        <v>130</v>
      </c>
      <c r="C151" s="176"/>
      <c r="D151" s="176"/>
      <c r="E151" s="176"/>
      <c r="F151" s="176"/>
      <c r="G151" s="176"/>
      <c r="H151" s="177"/>
      <c r="I151" s="163" t="s">
        <v>131</v>
      </c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5"/>
      <c r="BF151" s="195" t="s">
        <v>87</v>
      </c>
      <c r="BG151" s="196"/>
      <c r="BH151" s="196"/>
      <c r="BI151" s="196"/>
      <c r="BJ151" s="196"/>
      <c r="BK151" s="196"/>
      <c r="BL151" s="196"/>
      <c r="BM151" s="196"/>
      <c r="BN151" s="196"/>
      <c r="BO151" s="197"/>
      <c r="BP151" s="198">
        <f>BP153+BP154</f>
        <v>0</v>
      </c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  <c r="CD151" s="199"/>
      <c r="CE151" s="199"/>
      <c r="CF151" s="200"/>
      <c r="CG151" s="198">
        <f>CG153+CG154</f>
        <v>0</v>
      </c>
      <c r="CH151" s="199"/>
      <c r="CI151" s="199"/>
      <c r="CJ151" s="199"/>
      <c r="CK151" s="199"/>
      <c r="CL151" s="199"/>
      <c r="CM151" s="199"/>
      <c r="CN151" s="199"/>
      <c r="CO151" s="199"/>
      <c r="CP151" s="199"/>
      <c r="CQ151" s="199"/>
      <c r="CR151" s="199"/>
      <c r="CS151" s="199"/>
      <c r="CT151" s="199"/>
      <c r="CU151" s="199"/>
      <c r="CV151" s="199"/>
      <c r="CW151" s="200"/>
      <c r="CX151" s="198">
        <f t="shared" si="0"/>
        <v>0</v>
      </c>
      <c r="CY151" s="199"/>
      <c r="CZ151" s="199"/>
      <c r="DA151" s="199"/>
      <c r="DB151" s="199"/>
      <c r="DC151" s="199"/>
      <c r="DD151" s="199"/>
      <c r="DE151" s="199"/>
      <c r="DF151" s="199"/>
      <c r="DG151" s="199"/>
      <c r="DH151" s="199"/>
      <c r="DI151" s="199"/>
      <c r="DJ151" s="199"/>
      <c r="DK151" s="199"/>
      <c r="DL151" s="199"/>
      <c r="DM151" s="199"/>
      <c r="DN151" s="200"/>
      <c r="DO151" s="207"/>
      <c r="DP151" s="208"/>
      <c r="DQ151" s="208"/>
      <c r="DR151" s="208"/>
      <c r="DS151" s="208"/>
      <c r="DT151" s="208"/>
      <c r="DU151" s="208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9"/>
      <c r="EF151" s="204"/>
      <c r="EG151" s="205"/>
      <c r="EH151" s="205"/>
      <c r="EI151" s="205"/>
      <c r="EJ151" s="205"/>
      <c r="EK151" s="205"/>
      <c r="EL151" s="205"/>
      <c r="EM151" s="205"/>
      <c r="EN151" s="205"/>
      <c r="EO151" s="205"/>
      <c r="EP151" s="205"/>
      <c r="EQ151" s="205"/>
      <c r="ER151" s="205"/>
      <c r="ES151" s="205"/>
      <c r="ET151" s="205"/>
      <c r="EU151" s="205"/>
      <c r="EV151" s="205"/>
      <c r="EW151" s="205"/>
      <c r="EX151" s="205"/>
      <c r="EY151" s="205"/>
      <c r="EZ151" s="206"/>
    </row>
    <row r="152" spans="2:156" s="35" customFormat="1" ht="15" customHeight="1">
      <c r="B152" s="175"/>
      <c r="C152" s="176"/>
      <c r="D152" s="176"/>
      <c r="E152" s="176"/>
      <c r="F152" s="176"/>
      <c r="G152" s="176"/>
      <c r="H152" s="177"/>
      <c r="I152" s="163" t="s">
        <v>66</v>
      </c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5"/>
      <c r="BF152" s="195" t="s">
        <v>87</v>
      </c>
      <c r="BG152" s="196"/>
      <c r="BH152" s="196"/>
      <c r="BI152" s="196"/>
      <c r="BJ152" s="196"/>
      <c r="BK152" s="196"/>
      <c r="BL152" s="196"/>
      <c r="BM152" s="196"/>
      <c r="BN152" s="196"/>
      <c r="BO152" s="197"/>
      <c r="BP152" s="198"/>
      <c r="BQ152" s="199"/>
      <c r="BR152" s="199"/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  <c r="CC152" s="199"/>
      <c r="CD152" s="199"/>
      <c r="CE152" s="199"/>
      <c r="CF152" s="200"/>
      <c r="CG152" s="198"/>
      <c r="CH152" s="199"/>
      <c r="CI152" s="199"/>
      <c r="CJ152" s="199"/>
      <c r="CK152" s="199"/>
      <c r="CL152" s="199"/>
      <c r="CM152" s="199"/>
      <c r="CN152" s="199"/>
      <c r="CO152" s="199"/>
      <c r="CP152" s="199"/>
      <c r="CQ152" s="199"/>
      <c r="CR152" s="199"/>
      <c r="CS152" s="199"/>
      <c r="CT152" s="199"/>
      <c r="CU152" s="199"/>
      <c r="CV152" s="199"/>
      <c r="CW152" s="200"/>
      <c r="CX152" s="198">
        <f t="shared" si="0"/>
        <v>0</v>
      </c>
      <c r="CY152" s="199"/>
      <c r="CZ152" s="199"/>
      <c r="DA152" s="199"/>
      <c r="DB152" s="199"/>
      <c r="DC152" s="199"/>
      <c r="DD152" s="199"/>
      <c r="DE152" s="199"/>
      <c r="DF152" s="199"/>
      <c r="DG152" s="199"/>
      <c r="DH152" s="199"/>
      <c r="DI152" s="199"/>
      <c r="DJ152" s="199"/>
      <c r="DK152" s="199"/>
      <c r="DL152" s="199"/>
      <c r="DM152" s="199"/>
      <c r="DN152" s="200"/>
      <c r="DO152" s="198"/>
      <c r="DP152" s="199"/>
      <c r="DQ152" s="199"/>
      <c r="DR152" s="199"/>
      <c r="DS152" s="199"/>
      <c r="DT152" s="199"/>
      <c r="DU152" s="199"/>
      <c r="DV152" s="199"/>
      <c r="DW152" s="199"/>
      <c r="DX152" s="199"/>
      <c r="DY152" s="199"/>
      <c r="DZ152" s="199"/>
      <c r="EA152" s="199"/>
      <c r="EB152" s="199"/>
      <c r="EC152" s="199"/>
      <c r="ED152" s="199"/>
      <c r="EE152" s="200"/>
      <c r="EF152" s="204"/>
      <c r="EG152" s="205"/>
      <c r="EH152" s="205"/>
      <c r="EI152" s="205"/>
      <c r="EJ152" s="205"/>
      <c r="EK152" s="205"/>
      <c r="EL152" s="205"/>
      <c r="EM152" s="205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6"/>
    </row>
    <row r="153" spans="2:156" s="35" customFormat="1" ht="15" customHeight="1">
      <c r="B153" s="175" t="s">
        <v>132</v>
      </c>
      <c r="C153" s="176"/>
      <c r="D153" s="176"/>
      <c r="E153" s="176"/>
      <c r="F153" s="176"/>
      <c r="G153" s="176"/>
      <c r="H153" s="177"/>
      <c r="I153" s="163" t="s">
        <v>133</v>
      </c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5"/>
      <c r="BF153" s="195" t="s">
        <v>87</v>
      </c>
      <c r="BG153" s="196"/>
      <c r="BH153" s="196"/>
      <c r="BI153" s="196"/>
      <c r="BJ153" s="196"/>
      <c r="BK153" s="196"/>
      <c r="BL153" s="196"/>
      <c r="BM153" s="196"/>
      <c r="BN153" s="196"/>
      <c r="BO153" s="197"/>
      <c r="BP153" s="198">
        <v>0</v>
      </c>
      <c r="BQ153" s="199"/>
      <c r="BR153" s="199"/>
      <c r="BS153" s="199"/>
      <c r="BT153" s="199"/>
      <c r="BU153" s="199"/>
      <c r="BV153" s="199"/>
      <c r="BW153" s="199"/>
      <c r="BX153" s="199"/>
      <c r="BY153" s="199"/>
      <c r="BZ153" s="199"/>
      <c r="CA153" s="199"/>
      <c r="CB153" s="199"/>
      <c r="CC153" s="199"/>
      <c r="CD153" s="199"/>
      <c r="CE153" s="199"/>
      <c r="CF153" s="200"/>
      <c r="CG153" s="198">
        <v>0</v>
      </c>
      <c r="CH153" s="199"/>
      <c r="CI153" s="199"/>
      <c r="CJ153" s="199"/>
      <c r="CK153" s="199"/>
      <c r="CL153" s="199"/>
      <c r="CM153" s="199"/>
      <c r="CN153" s="199"/>
      <c r="CO153" s="199"/>
      <c r="CP153" s="199"/>
      <c r="CQ153" s="199"/>
      <c r="CR153" s="199"/>
      <c r="CS153" s="199"/>
      <c r="CT153" s="199"/>
      <c r="CU153" s="199"/>
      <c r="CV153" s="199"/>
      <c r="CW153" s="200"/>
      <c r="CX153" s="198">
        <v>0</v>
      </c>
      <c r="CY153" s="199"/>
      <c r="CZ153" s="199"/>
      <c r="DA153" s="199"/>
      <c r="DB153" s="199"/>
      <c r="DC153" s="199"/>
      <c r="DD153" s="199"/>
      <c r="DE153" s="199"/>
      <c r="DF153" s="199"/>
      <c r="DG153" s="199"/>
      <c r="DH153" s="199"/>
      <c r="DI153" s="199"/>
      <c r="DJ153" s="199"/>
      <c r="DK153" s="199"/>
      <c r="DL153" s="199"/>
      <c r="DM153" s="199"/>
      <c r="DN153" s="200"/>
      <c r="DO153" s="198"/>
      <c r="DP153" s="199"/>
      <c r="DQ153" s="199"/>
      <c r="DR153" s="199"/>
      <c r="DS153" s="199"/>
      <c r="DT153" s="199"/>
      <c r="DU153" s="199"/>
      <c r="DV153" s="199"/>
      <c r="DW153" s="199"/>
      <c r="DX153" s="199"/>
      <c r="DY153" s="199"/>
      <c r="DZ153" s="199"/>
      <c r="EA153" s="199"/>
      <c r="EB153" s="199"/>
      <c r="EC153" s="199"/>
      <c r="ED153" s="199"/>
      <c r="EE153" s="200"/>
      <c r="EF153" s="204"/>
      <c r="EG153" s="205"/>
      <c r="EH153" s="205"/>
      <c r="EI153" s="205"/>
      <c r="EJ153" s="205"/>
      <c r="EK153" s="205"/>
      <c r="EL153" s="205"/>
      <c r="EM153" s="205"/>
      <c r="EN153" s="205"/>
      <c r="EO153" s="205"/>
      <c r="EP153" s="205"/>
      <c r="EQ153" s="205"/>
      <c r="ER153" s="205"/>
      <c r="ES153" s="205"/>
      <c r="ET153" s="205"/>
      <c r="EU153" s="205"/>
      <c r="EV153" s="205"/>
      <c r="EW153" s="205"/>
      <c r="EX153" s="205"/>
      <c r="EY153" s="205"/>
      <c r="EZ153" s="206"/>
    </row>
    <row r="154" spans="2:156" s="35" customFormat="1" ht="28.5" customHeight="1">
      <c r="B154" s="175" t="s">
        <v>134</v>
      </c>
      <c r="C154" s="176"/>
      <c r="D154" s="176"/>
      <c r="E154" s="176"/>
      <c r="F154" s="176"/>
      <c r="G154" s="176"/>
      <c r="H154" s="177"/>
      <c r="I154" s="163" t="s">
        <v>135</v>
      </c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5"/>
      <c r="BF154" s="195" t="s">
        <v>87</v>
      </c>
      <c r="BG154" s="196"/>
      <c r="BH154" s="196"/>
      <c r="BI154" s="196"/>
      <c r="BJ154" s="196"/>
      <c r="BK154" s="196"/>
      <c r="BL154" s="196"/>
      <c r="BM154" s="196"/>
      <c r="BN154" s="196"/>
      <c r="BO154" s="197"/>
      <c r="BP154" s="198">
        <v>0</v>
      </c>
      <c r="BQ154" s="199"/>
      <c r="BR154" s="199"/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199"/>
      <c r="CF154" s="200"/>
      <c r="CG154" s="198">
        <v>0</v>
      </c>
      <c r="CH154" s="199"/>
      <c r="CI154" s="199"/>
      <c r="CJ154" s="199"/>
      <c r="CK154" s="199"/>
      <c r="CL154" s="199"/>
      <c r="CM154" s="199"/>
      <c r="CN154" s="199"/>
      <c r="CO154" s="199"/>
      <c r="CP154" s="199"/>
      <c r="CQ154" s="199"/>
      <c r="CR154" s="199"/>
      <c r="CS154" s="199"/>
      <c r="CT154" s="199"/>
      <c r="CU154" s="199"/>
      <c r="CV154" s="199"/>
      <c r="CW154" s="200"/>
      <c r="CX154" s="198">
        <v>0</v>
      </c>
      <c r="CY154" s="199"/>
      <c r="CZ154" s="199"/>
      <c r="DA154" s="199"/>
      <c r="DB154" s="199"/>
      <c r="DC154" s="199"/>
      <c r="DD154" s="199"/>
      <c r="DE154" s="199"/>
      <c r="DF154" s="199"/>
      <c r="DG154" s="199"/>
      <c r="DH154" s="199"/>
      <c r="DI154" s="199"/>
      <c r="DJ154" s="199"/>
      <c r="DK154" s="199"/>
      <c r="DL154" s="199"/>
      <c r="DM154" s="199"/>
      <c r="DN154" s="200"/>
      <c r="DO154" s="198"/>
      <c r="DP154" s="199"/>
      <c r="DQ154" s="199"/>
      <c r="DR154" s="199"/>
      <c r="DS154" s="199"/>
      <c r="DT154" s="199"/>
      <c r="DU154" s="199"/>
      <c r="DV154" s="199"/>
      <c r="DW154" s="199"/>
      <c r="DX154" s="199"/>
      <c r="DY154" s="199"/>
      <c r="DZ154" s="199"/>
      <c r="EA154" s="199"/>
      <c r="EB154" s="199"/>
      <c r="EC154" s="199"/>
      <c r="ED154" s="199"/>
      <c r="EE154" s="200"/>
      <c r="EF154" s="204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6"/>
    </row>
    <row r="155" spans="2:156" s="35" customFormat="1" ht="15" customHeight="1">
      <c r="B155" s="175" t="s">
        <v>136</v>
      </c>
      <c r="C155" s="176"/>
      <c r="D155" s="176"/>
      <c r="E155" s="176"/>
      <c r="F155" s="176"/>
      <c r="G155" s="176"/>
      <c r="H155" s="177"/>
      <c r="I155" s="163" t="s">
        <v>137</v>
      </c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5"/>
      <c r="BF155" s="195" t="s">
        <v>87</v>
      </c>
      <c r="BG155" s="196"/>
      <c r="BH155" s="196"/>
      <c r="BI155" s="196"/>
      <c r="BJ155" s="196"/>
      <c r="BK155" s="196"/>
      <c r="BL155" s="196"/>
      <c r="BM155" s="196"/>
      <c r="BN155" s="196"/>
      <c r="BO155" s="197"/>
      <c r="BP155" s="198">
        <v>0</v>
      </c>
      <c r="BQ155" s="199"/>
      <c r="BR155" s="199"/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  <c r="CC155" s="199"/>
      <c r="CD155" s="199"/>
      <c r="CE155" s="199"/>
      <c r="CF155" s="200"/>
      <c r="CG155" s="198">
        <v>0</v>
      </c>
      <c r="CH155" s="199"/>
      <c r="CI155" s="199"/>
      <c r="CJ155" s="199"/>
      <c r="CK155" s="199"/>
      <c r="CL155" s="199"/>
      <c r="CM155" s="199"/>
      <c r="CN155" s="199"/>
      <c r="CO155" s="199"/>
      <c r="CP155" s="199"/>
      <c r="CQ155" s="199"/>
      <c r="CR155" s="199"/>
      <c r="CS155" s="199"/>
      <c r="CT155" s="199"/>
      <c r="CU155" s="199"/>
      <c r="CV155" s="199"/>
      <c r="CW155" s="200"/>
      <c r="CX155" s="198">
        <v>0</v>
      </c>
      <c r="CY155" s="199"/>
      <c r="CZ155" s="199"/>
      <c r="DA155" s="199"/>
      <c r="DB155" s="199"/>
      <c r="DC155" s="199"/>
      <c r="DD155" s="199"/>
      <c r="DE155" s="199"/>
      <c r="DF155" s="199"/>
      <c r="DG155" s="199"/>
      <c r="DH155" s="199"/>
      <c r="DI155" s="199"/>
      <c r="DJ155" s="199"/>
      <c r="DK155" s="199"/>
      <c r="DL155" s="199"/>
      <c r="DM155" s="199"/>
      <c r="DN155" s="200"/>
      <c r="DO155" s="198"/>
      <c r="DP155" s="199"/>
      <c r="DQ155" s="199"/>
      <c r="DR155" s="199"/>
      <c r="DS155" s="199"/>
      <c r="DT155" s="199"/>
      <c r="DU155" s="199"/>
      <c r="DV155" s="199"/>
      <c r="DW155" s="199"/>
      <c r="DX155" s="199"/>
      <c r="DY155" s="199"/>
      <c r="DZ155" s="199"/>
      <c r="EA155" s="199"/>
      <c r="EB155" s="199"/>
      <c r="EC155" s="199"/>
      <c r="ED155" s="199"/>
      <c r="EE155" s="200"/>
      <c r="EF155" s="204"/>
      <c r="EG155" s="205"/>
      <c r="EH155" s="205"/>
      <c r="EI155" s="205"/>
      <c r="EJ155" s="205"/>
      <c r="EK155" s="205"/>
      <c r="EL155" s="205"/>
      <c r="EM155" s="205"/>
      <c r="EN155" s="205"/>
      <c r="EO155" s="205"/>
      <c r="EP155" s="205"/>
      <c r="EQ155" s="205"/>
      <c r="ER155" s="205"/>
      <c r="ES155" s="205"/>
      <c r="ET155" s="205"/>
      <c r="EU155" s="205"/>
      <c r="EV155" s="205"/>
      <c r="EW155" s="205"/>
      <c r="EX155" s="205"/>
      <c r="EY155" s="205"/>
      <c r="EZ155" s="206"/>
    </row>
    <row r="156" spans="2:156" s="35" customFormat="1" ht="15" customHeight="1">
      <c r="B156" s="175" t="s">
        <v>138</v>
      </c>
      <c r="C156" s="176"/>
      <c r="D156" s="176"/>
      <c r="E156" s="176"/>
      <c r="F156" s="176"/>
      <c r="G156" s="176"/>
      <c r="H156" s="177"/>
      <c r="I156" s="163" t="s">
        <v>139</v>
      </c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5"/>
      <c r="BF156" s="195" t="s">
        <v>87</v>
      </c>
      <c r="BG156" s="196"/>
      <c r="BH156" s="196"/>
      <c r="BI156" s="196"/>
      <c r="BJ156" s="196"/>
      <c r="BK156" s="196"/>
      <c r="BL156" s="196"/>
      <c r="BM156" s="196"/>
      <c r="BN156" s="196"/>
      <c r="BO156" s="197"/>
      <c r="BP156" s="198">
        <f>BP158+BP159+BP160+BP161</f>
        <v>0</v>
      </c>
      <c r="BQ156" s="199"/>
      <c r="BR156" s="199"/>
      <c r="BS156" s="199"/>
      <c r="BT156" s="199"/>
      <c r="BU156" s="199"/>
      <c r="BV156" s="199"/>
      <c r="BW156" s="199"/>
      <c r="BX156" s="199"/>
      <c r="BY156" s="199"/>
      <c r="BZ156" s="199"/>
      <c r="CA156" s="199"/>
      <c r="CB156" s="199"/>
      <c r="CC156" s="199"/>
      <c r="CD156" s="199"/>
      <c r="CE156" s="199"/>
      <c r="CF156" s="200"/>
      <c r="CG156" s="198">
        <f>CG158+CG159+CG160+CG161</f>
        <v>0</v>
      </c>
      <c r="CH156" s="199"/>
      <c r="CI156" s="199"/>
      <c r="CJ156" s="199"/>
      <c r="CK156" s="199"/>
      <c r="CL156" s="199"/>
      <c r="CM156" s="199"/>
      <c r="CN156" s="199"/>
      <c r="CO156" s="199"/>
      <c r="CP156" s="199"/>
      <c r="CQ156" s="199"/>
      <c r="CR156" s="199"/>
      <c r="CS156" s="199"/>
      <c r="CT156" s="199"/>
      <c r="CU156" s="199"/>
      <c r="CV156" s="199"/>
      <c r="CW156" s="200"/>
      <c r="CX156" s="198">
        <f>CG156-BP156</f>
        <v>0</v>
      </c>
      <c r="CY156" s="199"/>
      <c r="CZ156" s="199"/>
      <c r="DA156" s="199"/>
      <c r="DB156" s="199"/>
      <c r="DC156" s="199"/>
      <c r="DD156" s="199"/>
      <c r="DE156" s="199"/>
      <c r="DF156" s="199"/>
      <c r="DG156" s="199"/>
      <c r="DH156" s="199"/>
      <c r="DI156" s="199"/>
      <c r="DJ156" s="199"/>
      <c r="DK156" s="199"/>
      <c r="DL156" s="199"/>
      <c r="DM156" s="199"/>
      <c r="DN156" s="200"/>
      <c r="DO156" s="207"/>
      <c r="DP156" s="208"/>
      <c r="DQ156" s="208"/>
      <c r="DR156" s="208"/>
      <c r="DS156" s="208"/>
      <c r="DT156" s="208"/>
      <c r="DU156" s="208"/>
      <c r="DV156" s="208"/>
      <c r="DW156" s="208"/>
      <c r="DX156" s="208"/>
      <c r="DY156" s="208"/>
      <c r="DZ156" s="208"/>
      <c r="EA156" s="208"/>
      <c r="EB156" s="208"/>
      <c r="EC156" s="208"/>
      <c r="ED156" s="208"/>
      <c r="EE156" s="209"/>
      <c r="EF156" s="204"/>
      <c r="EG156" s="205"/>
      <c r="EH156" s="205"/>
      <c r="EI156" s="205"/>
      <c r="EJ156" s="205"/>
      <c r="EK156" s="205"/>
      <c r="EL156" s="205"/>
      <c r="EM156" s="205"/>
      <c r="EN156" s="205"/>
      <c r="EO156" s="205"/>
      <c r="EP156" s="205"/>
      <c r="EQ156" s="205"/>
      <c r="ER156" s="205"/>
      <c r="ES156" s="205"/>
      <c r="ET156" s="205"/>
      <c r="EU156" s="205"/>
      <c r="EV156" s="205"/>
      <c r="EW156" s="205"/>
      <c r="EX156" s="205"/>
      <c r="EY156" s="205"/>
      <c r="EZ156" s="206"/>
    </row>
    <row r="157" spans="2:156" s="35" customFormat="1" ht="15" customHeight="1">
      <c r="B157" s="175"/>
      <c r="C157" s="176"/>
      <c r="D157" s="176"/>
      <c r="E157" s="176"/>
      <c r="F157" s="176"/>
      <c r="G157" s="176"/>
      <c r="H157" s="177"/>
      <c r="I157" s="163" t="s">
        <v>66</v>
      </c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5"/>
      <c r="BF157" s="195" t="s">
        <v>87</v>
      </c>
      <c r="BG157" s="196"/>
      <c r="BH157" s="196"/>
      <c r="BI157" s="196"/>
      <c r="BJ157" s="196"/>
      <c r="BK157" s="196"/>
      <c r="BL157" s="196"/>
      <c r="BM157" s="196"/>
      <c r="BN157" s="196"/>
      <c r="BO157" s="197"/>
      <c r="BP157" s="198"/>
      <c r="BQ157" s="199"/>
      <c r="BR157" s="199"/>
      <c r="BS157" s="199"/>
      <c r="BT157" s="199"/>
      <c r="BU157" s="199"/>
      <c r="BV157" s="199"/>
      <c r="BW157" s="199"/>
      <c r="BX157" s="199"/>
      <c r="BY157" s="199"/>
      <c r="BZ157" s="199"/>
      <c r="CA157" s="199"/>
      <c r="CB157" s="199"/>
      <c r="CC157" s="199"/>
      <c r="CD157" s="199"/>
      <c r="CE157" s="199"/>
      <c r="CF157" s="200"/>
      <c r="CG157" s="198"/>
      <c r="CH157" s="199"/>
      <c r="CI157" s="199"/>
      <c r="CJ157" s="199"/>
      <c r="CK157" s="199"/>
      <c r="CL157" s="199"/>
      <c r="CM157" s="199"/>
      <c r="CN157" s="199"/>
      <c r="CO157" s="199"/>
      <c r="CP157" s="199"/>
      <c r="CQ157" s="199"/>
      <c r="CR157" s="199"/>
      <c r="CS157" s="199"/>
      <c r="CT157" s="199"/>
      <c r="CU157" s="199"/>
      <c r="CV157" s="199"/>
      <c r="CW157" s="200"/>
      <c r="CX157" s="198"/>
      <c r="CY157" s="199"/>
      <c r="CZ157" s="199"/>
      <c r="DA157" s="199"/>
      <c r="DB157" s="199"/>
      <c r="DC157" s="199"/>
      <c r="DD157" s="199"/>
      <c r="DE157" s="199"/>
      <c r="DF157" s="199"/>
      <c r="DG157" s="199"/>
      <c r="DH157" s="199"/>
      <c r="DI157" s="199"/>
      <c r="DJ157" s="199"/>
      <c r="DK157" s="199"/>
      <c r="DL157" s="199"/>
      <c r="DM157" s="199"/>
      <c r="DN157" s="200"/>
      <c r="DO157" s="198"/>
      <c r="DP157" s="199"/>
      <c r="DQ157" s="199"/>
      <c r="DR157" s="199"/>
      <c r="DS157" s="199"/>
      <c r="DT157" s="199"/>
      <c r="DU157" s="199"/>
      <c r="DV157" s="199"/>
      <c r="DW157" s="199"/>
      <c r="DX157" s="199"/>
      <c r="DY157" s="199"/>
      <c r="DZ157" s="199"/>
      <c r="EA157" s="199"/>
      <c r="EB157" s="199"/>
      <c r="EC157" s="199"/>
      <c r="ED157" s="199"/>
      <c r="EE157" s="200"/>
      <c r="EF157" s="204"/>
      <c r="EG157" s="205"/>
      <c r="EH157" s="205"/>
      <c r="EI157" s="205"/>
      <c r="EJ157" s="205"/>
      <c r="EK157" s="205"/>
      <c r="EL157" s="205"/>
      <c r="EM157" s="205"/>
      <c r="EN157" s="205"/>
      <c r="EO157" s="205"/>
      <c r="EP157" s="205"/>
      <c r="EQ157" s="205"/>
      <c r="ER157" s="205"/>
      <c r="ES157" s="205"/>
      <c r="ET157" s="205"/>
      <c r="EU157" s="205"/>
      <c r="EV157" s="205"/>
      <c r="EW157" s="205"/>
      <c r="EX157" s="205"/>
      <c r="EY157" s="205"/>
      <c r="EZ157" s="206"/>
    </row>
    <row r="158" spans="2:156" s="35" customFormat="1" ht="15" customHeight="1">
      <c r="B158" s="175" t="s">
        <v>140</v>
      </c>
      <c r="C158" s="176"/>
      <c r="D158" s="176"/>
      <c r="E158" s="176"/>
      <c r="F158" s="176"/>
      <c r="G158" s="176"/>
      <c r="H158" s="177"/>
      <c r="I158" s="163" t="s">
        <v>141</v>
      </c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5"/>
      <c r="BF158" s="195" t="s">
        <v>87</v>
      </c>
      <c r="BG158" s="196"/>
      <c r="BH158" s="196"/>
      <c r="BI158" s="196"/>
      <c r="BJ158" s="196"/>
      <c r="BK158" s="196"/>
      <c r="BL158" s="196"/>
      <c r="BM158" s="196"/>
      <c r="BN158" s="196"/>
      <c r="BO158" s="197"/>
      <c r="BP158" s="198">
        <v>0</v>
      </c>
      <c r="BQ158" s="199"/>
      <c r="BR158" s="199"/>
      <c r="BS158" s="199"/>
      <c r="BT158" s="199"/>
      <c r="BU158" s="199"/>
      <c r="BV158" s="199"/>
      <c r="BW158" s="199"/>
      <c r="BX158" s="199"/>
      <c r="BY158" s="199"/>
      <c r="BZ158" s="199"/>
      <c r="CA158" s="199"/>
      <c r="CB158" s="199"/>
      <c r="CC158" s="199"/>
      <c r="CD158" s="199"/>
      <c r="CE158" s="199"/>
      <c r="CF158" s="200"/>
      <c r="CG158" s="198">
        <v>0</v>
      </c>
      <c r="CH158" s="199"/>
      <c r="CI158" s="199"/>
      <c r="CJ158" s="199"/>
      <c r="CK158" s="199"/>
      <c r="CL158" s="199"/>
      <c r="CM158" s="199"/>
      <c r="CN158" s="199"/>
      <c r="CO158" s="199"/>
      <c r="CP158" s="199"/>
      <c r="CQ158" s="199"/>
      <c r="CR158" s="199"/>
      <c r="CS158" s="199"/>
      <c r="CT158" s="199"/>
      <c r="CU158" s="199"/>
      <c r="CV158" s="199"/>
      <c r="CW158" s="200"/>
      <c r="CX158" s="198">
        <v>0</v>
      </c>
      <c r="CY158" s="199"/>
      <c r="CZ158" s="199"/>
      <c r="DA158" s="199"/>
      <c r="DB158" s="199"/>
      <c r="DC158" s="199"/>
      <c r="DD158" s="199"/>
      <c r="DE158" s="199"/>
      <c r="DF158" s="199"/>
      <c r="DG158" s="199"/>
      <c r="DH158" s="199"/>
      <c r="DI158" s="199"/>
      <c r="DJ158" s="199"/>
      <c r="DK158" s="199"/>
      <c r="DL158" s="199"/>
      <c r="DM158" s="199"/>
      <c r="DN158" s="200"/>
      <c r="DO158" s="198"/>
      <c r="DP158" s="199"/>
      <c r="DQ158" s="199"/>
      <c r="DR158" s="199"/>
      <c r="DS158" s="199"/>
      <c r="DT158" s="199"/>
      <c r="DU158" s="199"/>
      <c r="DV158" s="199"/>
      <c r="DW158" s="199"/>
      <c r="DX158" s="199"/>
      <c r="DY158" s="199"/>
      <c r="DZ158" s="199"/>
      <c r="EA158" s="199"/>
      <c r="EB158" s="199"/>
      <c r="EC158" s="199"/>
      <c r="ED158" s="199"/>
      <c r="EE158" s="200"/>
      <c r="EF158" s="204"/>
      <c r="EG158" s="205"/>
      <c r="EH158" s="205"/>
      <c r="EI158" s="205"/>
      <c r="EJ158" s="205"/>
      <c r="EK158" s="205"/>
      <c r="EL158" s="205"/>
      <c r="EM158" s="205"/>
      <c r="EN158" s="205"/>
      <c r="EO158" s="205"/>
      <c r="EP158" s="205"/>
      <c r="EQ158" s="205"/>
      <c r="ER158" s="205"/>
      <c r="ES158" s="205"/>
      <c r="ET158" s="205"/>
      <c r="EU158" s="205"/>
      <c r="EV158" s="205"/>
      <c r="EW158" s="205"/>
      <c r="EX158" s="205"/>
      <c r="EY158" s="205"/>
      <c r="EZ158" s="206"/>
    </row>
    <row r="159" spans="2:156" s="35" customFormat="1" ht="15" customHeight="1">
      <c r="B159" s="175" t="s">
        <v>142</v>
      </c>
      <c r="C159" s="176"/>
      <c r="D159" s="176"/>
      <c r="E159" s="176"/>
      <c r="F159" s="176"/>
      <c r="G159" s="176"/>
      <c r="H159" s="177"/>
      <c r="I159" s="163" t="s">
        <v>143</v>
      </c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5"/>
      <c r="BF159" s="195" t="s">
        <v>87</v>
      </c>
      <c r="BG159" s="196"/>
      <c r="BH159" s="196"/>
      <c r="BI159" s="196"/>
      <c r="BJ159" s="196"/>
      <c r="BK159" s="196"/>
      <c r="BL159" s="196"/>
      <c r="BM159" s="196"/>
      <c r="BN159" s="196"/>
      <c r="BO159" s="197"/>
      <c r="BP159" s="198">
        <v>0</v>
      </c>
      <c r="BQ159" s="199"/>
      <c r="BR159" s="199"/>
      <c r="BS159" s="199"/>
      <c r="BT159" s="199"/>
      <c r="BU159" s="199"/>
      <c r="BV159" s="199"/>
      <c r="BW159" s="199"/>
      <c r="BX159" s="199"/>
      <c r="BY159" s="199"/>
      <c r="BZ159" s="199"/>
      <c r="CA159" s="199"/>
      <c r="CB159" s="199"/>
      <c r="CC159" s="199"/>
      <c r="CD159" s="199"/>
      <c r="CE159" s="199"/>
      <c r="CF159" s="200"/>
      <c r="CG159" s="198">
        <v>0</v>
      </c>
      <c r="CH159" s="199"/>
      <c r="CI159" s="199"/>
      <c r="CJ159" s="199"/>
      <c r="CK159" s="199"/>
      <c r="CL159" s="199"/>
      <c r="CM159" s="199"/>
      <c r="CN159" s="199"/>
      <c r="CO159" s="199"/>
      <c r="CP159" s="199"/>
      <c r="CQ159" s="199"/>
      <c r="CR159" s="199"/>
      <c r="CS159" s="199"/>
      <c r="CT159" s="199"/>
      <c r="CU159" s="199"/>
      <c r="CV159" s="199"/>
      <c r="CW159" s="200"/>
      <c r="CX159" s="198">
        <v>0</v>
      </c>
      <c r="CY159" s="199"/>
      <c r="CZ159" s="199"/>
      <c r="DA159" s="199"/>
      <c r="DB159" s="199"/>
      <c r="DC159" s="199"/>
      <c r="DD159" s="199"/>
      <c r="DE159" s="199"/>
      <c r="DF159" s="199"/>
      <c r="DG159" s="199"/>
      <c r="DH159" s="199"/>
      <c r="DI159" s="199"/>
      <c r="DJ159" s="199"/>
      <c r="DK159" s="199"/>
      <c r="DL159" s="199"/>
      <c r="DM159" s="199"/>
      <c r="DN159" s="200"/>
      <c r="DO159" s="198"/>
      <c r="DP159" s="199"/>
      <c r="DQ159" s="199"/>
      <c r="DR159" s="199"/>
      <c r="DS159" s="199"/>
      <c r="DT159" s="199"/>
      <c r="DU159" s="199"/>
      <c r="DV159" s="199"/>
      <c r="DW159" s="199"/>
      <c r="DX159" s="199"/>
      <c r="DY159" s="199"/>
      <c r="DZ159" s="199"/>
      <c r="EA159" s="199"/>
      <c r="EB159" s="199"/>
      <c r="EC159" s="199"/>
      <c r="ED159" s="199"/>
      <c r="EE159" s="200"/>
      <c r="EF159" s="204"/>
      <c r="EG159" s="205"/>
      <c r="EH159" s="205"/>
      <c r="EI159" s="205"/>
      <c r="EJ159" s="205"/>
      <c r="EK159" s="205"/>
      <c r="EL159" s="205"/>
      <c r="EM159" s="205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6"/>
    </row>
    <row r="160" spans="2:156" s="35" customFormat="1" ht="15" customHeight="1">
      <c r="B160" s="175" t="s">
        <v>144</v>
      </c>
      <c r="C160" s="176"/>
      <c r="D160" s="176"/>
      <c r="E160" s="176"/>
      <c r="F160" s="176"/>
      <c r="G160" s="176"/>
      <c r="H160" s="177"/>
      <c r="I160" s="164" t="s">
        <v>145</v>
      </c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5"/>
      <c r="BF160" s="195" t="s">
        <v>87</v>
      </c>
      <c r="BG160" s="196"/>
      <c r="BH160" s="196"/>
      <c r="BI160" s="196"/>
      <c r="BJ160" s="196"/>
      <c r="BK160" s="196"/>
      <c r="BL160" s="196"/>
      <c r="BM160" s="196"/>
      <c r="BN160" s="196"/>
      <c r="BO160" s="197"/>
      <c r="BP160" s="198">
        <v>0</v>
      </c>
      <c r="BQ160" s="199"/>
      <c r="BR160" s="199"/>
      <c r="BS160" s="199"/>
      <c r="BT160" s="199"/>
      <c r="BU160" s="199"/>
      <c r="BV160" s="199"/>
      <c r="BW160" s="199"/>
      <c r="BX160" s="199"/>
      <c r="BY160" s="199"/>
      <c r="BZ160" s="199"/>
      <c r="CA160" s="199"/>
      <c r="CB160" s="199"/>
      <c r="CC160" s="199"/>
      <c r="CD160" s="199"/>
      <c r="CE160" s="199"/>
      <c r="CF160" s="200"/>
      <c r="CG160" s="198">
        <v>0</v>
      </c>
      <c r="CH160" s="199"/>
      <c r="CI160" s="199"/>
      <c r="CJ160" s="199"/>
      <c r="CK160" s="199"/>
      <c r="CL160" s="199"/>
      <c r="CM160" s="199"/>
      <c r="CN160" s="199"/>
      <c r="CO160" s="199"/>
      <c r="CP160" s="199"/>
      <c r="CQ160" s="199"/>
      <c r="CR160" s="199"/>
      <c r="CS160" s="199"/>
      <c r="CT160" s="199"/>
      <c r="CU160" s="199"/>
      <c r="CV160" s="199"/>
      <c r="CW160" s="200"/>
      <c r="CX160" s="198">
        <v>0</v>
      </c>
      <c r="CY160" s="199"/>
      <c r="CZ160" s="199"/>
      <c r="DA160" s="199"/>
      <c r="DB160" s="199"/>
      <c r="DC160" s="199"/>
      <c r="DD160" s="199"/>
      <c r="DE160" s="199"/>
      <c r="DF160" s="199"/>
      <c r="DG160" s="199"/>
      <c r="DH160" s="199"/>
      <c r="DI160" s="199"/>
      <c r="DJ160" s="199"/>
      <c r="DK160" s="199"/>
      <c r="DL160" s="199"/>
      <c r="DM160" s="199"/>
      <c r="DN160" s="200"/>
      <c r="DO160" s="198"/>
      <c r="DP160" s="199"/>
      <c r="DQ160" s="199"/>
      <c r="DR160" s="199"/>
      <c r="DS160" s="199"/>
      <c r="DT160" s="199"/>
      <c r="DU160" s="199"/>
      <c r="DV160" s="199"/>
      <c r="DW160" s="199"/>
      <c r="DX160" s="199"/>
      <c r="DY160" s="199"/>
      <c r="DZ160" s="199"/>
      <c r="EA160" s="199"/>
      <c r="EB160" s="199"/>
      <c r="EC160" s="199"/>
      <c r="ED160" s="199"/>
      <c r="EE160" s="200"/>
      <c r="EF160" s="204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6"/>
    </row>
    <row r="161" spans="2:156" s="35" customFormat="1" ht="15" customHeight="1">
      <c r="B161" s="175" t="s">
        <v>146</v>
      </c>
      <c r="C161" s="176"/>
      <c r="D161" s="176"/>
      <c r="E161" s="176"/>
      <c r="F161" s="176"/>
      <c r="G161" s="176"/>
      <c r="H161" s="177"/>
      <c r="I161" s="163" t="s">
        <v>147</v>
      </c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5"/>
      <c r="BF161" s="195" t="s">
        <v>87</v>
      </c>
      <c r="BG161" s="196"/>
      <c r="BH161" s="196"/>
      <c r="BI161" s="196"/>
      <c r="BJ161" s="196"/>
      <c r="BK161" s="196"/>
      <c r="BL161" s="196"/>
      <c r="BM161" s="196"/>
      <c r="BN161" s="196"/>
      <c r="BO161" s="197"/>
      <c r="BP161" s="198">
        <v>0</v>
      </c>
      <c r="BQ161" s="199"/>
      <c r="BR161" s="199"/>
      <c r="BS161" s="199"/>
      <c r="BT161" s="199"/>
      <c r="BU161" s="199"/>
      <c r="BV161" s="199"/>
      <c r="BW161" s="199"/>
      <c r="BX161" s="199"/>
      <c r="BY161" s="199"/>
      <c r="BZ161" s="199"/>
      <c r="CA161" s="199"/>
      <c r="CB161" s="199"/>
      <c r="CC161" s="199"/>
      <c r="CD161" s="199"/>
      <c r="CE161" s="199"/>
      <c r="CF161" s="200"/>
      <c r="CG161" s="198">
        <v>0</v>
      </c>
      <c r="CH161" s="199"/>
      <c r="CI161" s="199"/>
      <c r="CJ161" s="199"/>
      <c r="CK161" s="199"/>
      <c r="CL161" s="199"/>
      <c r="CM161" s="199"/>
      <c r="CN161" s="199"/>
      <c r="CO161" s="199"/>
      <c r="CP161" s="199"/>
      <c r="CQ161" s="199"/>
      <c r="CR161" s="199"/>
      <c r="CS161" s="199"/>
      <c r="CT161" s="199"/>
      <c r="CU161" s="199"/>
      <c r="CV161" s="199"/>
      <c r="CW161" s="200"/>
      <c r="CX161" s="198">
        <v>0</v>
      </c>
      <c r="CY161" s="199"/>
      <c r="CZ161" s="199"/>
      <c r="DA161" s="199"/>
      <c r="DB161" s="199"/>
      <c r="DC161" s="199"/>
      <c r="DD161" s="199"/>
      <c r="DE161" s="199"/>
      <c r="DF161" s="199"/>
      <c r="DG161" s="199"/>
      <c r="DH161" s="199"/>
      <c r="DI161" s="199"/>
      <c r="DJ161" s="199"/>
      <c r="DK161" s="199"/>
      <c r="DL161" s="199"/>
      <c r="DM161" s="199"/>
      <c r="DN161" s="200"/>
      <c r="DO161" s="198"/>
      <c r="DP161" s="199"/>
      <c r="DQ161" s="199"/>
      <c r="DR161" s="199"/>
      <c r="DS161" s="199"/>
      <c r="DT161" s="199"/>
      <c r="DU161" s="199"/>
      <c r="DV161" s="199"/>
      <c r="DW161" s="199"/>
      <c r="DX161" s="199"/>
      <c r="DY161" s="199"/>
      <c r="DZ161" s="199"/>
      <c r="EA161" s="199"/>
      <c r="EB161" s="199"/>
      <c r="EC161" s="199"/>
      <c r="ED161" s="199"/>
      <c r="EE161" s="200"/>
      <c r="EF161" s="204"/>
      <c r="EG161" s="205"/>
      <c r="EH161" s="205"/>
      <c r="EI161" s="205"/>
      <c r="EJ161" s="205"/>
      <c r="EK161" s="205"/>
      <c r="EL161" s="205"/>
      <c r="EM161" s="205"/>
      <c r="EN161" s="205"/>
      <c r="EO161" s="205"/>
      <c r="EP161" s="205"/>
      <c r="EQ161" s="205"/>
      <c r="ER161" s="205"/>
      <c r="ES161" s="205"/>
      <c r="ET161" s="205"/>
      <c r="EU161" s="205"/>
      <c r="EV161" s="205"/>
      <c r="EW161" s="205"/>
      <c r="EX161" s="205"/>
      <c r="EY161" s="205"/>
      <c r="EZ161" s="206"/>
    </row>
    <row r="162" spans="2:156" s="35" customFormat="1" ht="15" customHeight="1">
      <c r="B162" s="175" t="s">
        <v>148</v>
      </c>
      <c r="C162" s="176"/>
      <c r="D162" s="176"/>
      <c r="E162" s="176"/>
      <c r="F162" s="176"/>
      <c r="G162" s="176"/>
      <c r="H162" s="177"/>
      <c r="I162" s="163" t="s">
        <v>149</v>
      </c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5"/>
      <c r="BF162" s="195" t="s">
        <v>87</v>
      </c>
      <c r="BG162" s="196"/>
      <c r="BH162" s="196"/>
      <c r="BI162" s="196"/>
      <c r="BJ162" s="196"/>
      <c r="BK162" s="196"/>
      <c r="BL162" s="196"/>
      <c r="BM162" s="196"/>
      <c r="BN162" s="196"/>
      <c r="BO162" s="197"/>
      <c r="BP162" s="198">
        <f>BP164+BP165</f>
        <v>0</v>
      </c>
      <c r="BQ162" s="199"/>
      <c r="BR162" s="199"/>
      <c r="BS162" s="199"/>
      <c r="BT162" s="199"/>
      <c r="BU162" s="199"/>
      <c r="BV162" s="199"/>
      <c r="BW162" s="199"/>
      <c r="BX162" s="199"/>
      <c r="BY162" s="199"/>
      <c r="BZ162" s="199"/>
      <c r="CA162" s="199"/>
      <c r="CB162" s="199"/>
      <c r="CC162" s="199"/>
      <c r="CD162" s="199"/>
      <c r="CE162" s="199"/>
      <c r="CF162" s="200"/>
      <c r="CG162" s="198">
        <f>CG164+CG165</f>
        <v>0</v>
      </c>
      <c r="CH162" s="199"/>
      <c r="CI162" s="199"/>
      <c r="CJ162" s="199"/>
      <c r="CK162" s="199"/>
      <c r="CL162" s="199"/>
      <c r="CM162" s="199"/>
      <c r="CN162" s="199"/>
      <c r="CO162" s="199"/>
      <c r="CP162" s="199"/>
      <c r="CQ162" s="199"/>
      <c r="CR162" s="199"/>
      <c r="CS162" s="199"/>
      <c r="CT162" s="199"/>
      <c r="CU162" s="199"/>
      <c r="CV162" s="199"/>
      <c r="CW162" s="200"/>
      <c r="CX162" s="198">
        <f>CG162-BP162</f>
        <v>0</v>
      </c>
      <c r="CY162" s="199"/>
      <c r="CZ162" s="199"/>
      <c r="DA162" s="199"/>
      <c r="DB162" s="199"/>
      <c r="DC162" s="199"/>
      <c r="DD162" s="199"/>
      <c r="DE162" s="199"/>
      <c r="DF162" s="199"/>
      <c r="DG162" s="199"/>
      <c r="DH162" s="199"/>
      <c r="DI162" s="199"/>
      <c r="DJ162" s="199"/>
      <c r="DK162" s="199"/>
      <c r="DL162" s="199"/>
      <c r="DM162" s="199"/>
      <c r="DN162" s="200"/>
      <c r="DO162" s="207"/>
      <c r="DP162" s="208"/>
      <c r="DQ162" s="208"/>
      <c r="DR162" s="208"/>
      <c r="DS162" s="208"/>
      <c r="DT162" s="208"/>
      <c r="DU162" s="208"/>
      <c r="DV162" s="208"/>
      <c r="DW162" s="208"/>
      <c r="DX162" s="208"/>
      <c r="DY162" s="208"/>
      <c r="DZ162" s="208"/>
      <c r="EA162" s="208"/>
      <c r="EB162" s="208"/>
      <c r="EC162" s="208"/>
      <c r="ED162" s="208"/>
      <c r="EE162" s="209"/>
      <c r="EF162" s="204"/>
      <c r="EG162" s="205"/>
      <c r="EH162" s="205"/>
      <c r="EI162" s="205"/>
      <c r="EJ162" s="205"/>
      <c r="EK162" s="205"/>
      <c r="EL162" s="205"/>
      <c r="EM162" s="205"/>
      <c r="EN162" s="205"/>
      <c r="EO162" s="205"/>
      <c r="EP162" s="205"/>
      <c r="EQ162" s="205"/>
      <c r="ER162" s="205"/>
      <c r="ES162" s="205"/>
      <c r="ET162" s="205"/>
      <c r="EU162" s="205"/>
      <c r="EV162" s="205"/>
      <c r="EW162" s="205"/>
      <c r="EX162" s="205"/>
      <c r="EY162" s="205"/>
      <c r="EZ162" s="206"/>
    </row>
    <row r="163" spans="2:156" s="35" customFormat="1" ht="15" customHeight="1">
      <c r="B163" s="175"/>
      <c r="C163" s="176"/>
      <c r="D163" s="176"/>
      <c r="E163" s="176"/>
      <c r="F163" s="176"/>
      <c r="G163" s="176"/>
      <c r="H163" s="177"/>
      <c r="I163" s="163" t="s">
        <v>66</v>
      </c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5"/>
      <c r="BF163" s="195" t="s">
        <v>87</v>
      </c>
      <c r="BG163" s="196"/>
      <c r="BH163" s="196"/>
      <c r="BI163" s="196"/>
      <c r="BJ163" s="196"/>
      <c r="BK163" s="196"/>
      <c r="BL163" s="196"/>
      <c r="BM163" s="196"/>
      <c r="BN163" s="196"/>
      <c r="BO163" s="197"/>
      <c r="BP163" s="198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200"/>
      <c r="CG163" s="198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200"/>
      <c r="CX163" s="198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200"/>
      <c r="DO163" s="198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200"/>
      <c r="EF163" s="204"/>
      <c r="EG163" s="205"/>
      <c r="EH163" s="205"/>
      <c r="EI163" s="205"/>
      <c r="EJ163" s="205"/>
      <c r="EK163" s="205"/>
      <c r="EL163" s="205"/>
      <c r="EM163" s="205"/>
      <c r="EN163" s="205"/>
      <c r="EO163" s="205"/>
      <c r="EP163" s="205"/>
      <c r="EQ163" s="205"/>
      <c r="ER163" s="205"/>
      <c r="ES163" s="205"/>
      <c r="ET163" s="205"/>
      <c r="EU163" s="205"/>
      <c r="EV163" s="205"/>
      <c r="EW163" s="205"/>
      <c r="EX163" s="205"/>
      <c r="EY163" s="205"/>
      <c r="EZ163" s="206"/>
    </row>
    <row r="164" spans="2:156" s="35" customFormat="1" ht="26.25" customHeight="1">
      <c r="B164" s="175" t="s">
        <v>150</v>
      </c>
      <c r="C164" s="176"/>
      <c r="D164" s="176"/>
      <c r="E164" s="176"/>
      <c r="F164" s="176"/>
      <c r="G164" s="176"/>
      <c r="H164" s="177"/>
      <c r="I164" s="163" t="s">
        <v>151</v>
      </c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5"/>
      <c r="BF164" s="195" t="s">
        <v>87</v>
      </c>
      <c r="BG164" s="196"/>
      <c r="BH164" s="196"/>
      <c r="BI164" s="196"/>
      <c r="BJ164" s="196"/>
      <c r="BK164" s="196"/>
      <c r="BL164" s="196"/>
      <c r="BM164" s="196"/>
      <c r="BN164" s="196"/>
      <c r="BO164" s="197"/>
      <c r="BP164" s="198">
        <v>0</v>
      </c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200"/>
      <c r="CG164" s="198">
        <v>0</v>
      </c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200"/>
      <c r="CX164" s="198">
        <v>0</v>
      </c>
      <c r="CY164" s="199"/>
      <c r="CZ164" s="199"/>
      <c r="DA164" s="199"/>
      <c r="DB164" s="199"/>
      <c r="DC164" s="199"/>
      <c r="DD164" s="199"/>
      <c r="DE164" s="199"/>
      <c r="DF164" s="199"/>
      <c r="DG164" s="199"/>
      <c r="DH164" s="199"/>
      <c r="DI164" s="199"/>
      <c r="DJ164" s="199"/>
      <c r="DK164" s="199"/>
      <c r="DL164" s="199"/>
      <c r="DM164" s="199"/>
      <c r="DN164" s="200"/>
      <c r="DO164" s="198"/>
      <c r="DP164" s="199"/>
      <c r="DQ164" s="199"/>
      <c r="DR164" s="199"/>
      <c r="DS164" s="199"/>
      <c r="DT164" s="199"/>
      <c r="DU164" s="199"/>
      <c r="DV164" s="199"/>
      <c r="DW164" s="199"/>
      <c r="DX164" s="199"/>
      <c r="DY164" s="199"/>
      <c r="DZ164" s="199"/>
      <c r="EA164" s="199"/>
      <c r="EB164" s="199"/>
      <c r="EC164" s="199"/>
      <c r="ED164" s="199"/>
      <c r="EE164" s="200"/>
      <c r="EF164" s="204"/>
      <c r="EG164" s="205"/>
      <c r="EH164" s="205"/>
      <c r="EI164" s="205"/>
      <c r="EJ164" s="205"/>
      <c r="EK164" s="205"/>
      <c r="EL164" s="205"/>
      <c r="EM164" s="205"/>
      <c r="EN164" s="205"/>
      <c r="EO164" s="205"/>
      <c r="EP164" s="205"/>
      <c r="EQ164" s="205"/>
      <c r="ER164" s="205"/>
      <c r="ES164" s="205"/>
      <c r="ET164" s="205"/>
      <c r="EU164" s="205"/>
      <c r="EV164" s="205"/>
      <c r="EW164" s="205"/>
      <c r="EX164" s="205"/>
      <c r="EY164" s="205"/>
      <c r="EZ164" s="206"/>
    </row>
    <row r="165" spans="2:156" s="35" customFormat="1" ht="27" customHeight="1">
      <c r="B165" s="175" t="s">
        <v>152</v>
      </c>
      <c r="C165" s="176"/>
      <c r="D165" s="176"/>
      <c r="E165" s="176"/>
      <c r="F165" s="176"/>
      <c r="G165" s="176"/>
      <c r="H165" s="177"/>
      <c r="I165" s="163" t="s">
        <v>153</v>
      </c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5"/>
      <c r="BF165" s="195" t="s">
        <v>87</v>
      </c>
      <c r="BG165" s="196"/>
      <c r="BH165" s="196"/>
      <c r="BI165" s="196"/>
      <c r="BJ165" s="196"/>
      <c r="BK165" s="196"/>
      <c r="BL165" s="196"/>
      <c r="BM165" s="196"/>
      <c r="BN165" s="196"/>
      <c r="BO165" s="197"/>
      <c r="BP165" s="198">
        <v>0</v>
      </c>
      <c r="BQ165" s="199"/>
      <c r="BR165" s="199"/>
      <c r="BS165" s="199"/>
      <c r="BT165" s="199"/>
      <c r="BU165" s="199"/>
      <c r="BV165" s="199"/>
      <c r="BW165" s="199"/>
      <c r="BX165" s="199"/>
      <c r="BY165" s="199"/>
      <c r="BZ165" s="199"/>
      <c r="CA165" s="199"/>
      <c r="CB165" s="199"/>
      <c r="CC165" s="199"/>
      <c r="CD165" s="199"/>
      <c r="CE165" s="199"/>
      <c r="CF165" s="200"/>
      <c r="CG165" s="198">
        <v>0</v>
      </c>
      <c r="CH165" s="199"/>
      <c r="CI165" s="199"/>
      <c r="CJ165" s="199"/>
      <c r="CK165" s="199"/>
      <c r="CL165" s="199"/>
      <c r="CM165" s="199"/>
      <c r="CN165" s="199"/>
      <c r="CO165" s="199"/>
      <c r="CP165" s="199"/>
      <c r="CQ165" s="199"/>
      <c r="CR165" s="199"/>
      <c r="CS165" s="199"/>
      <c r="CT165" s="199"/>
      <c r="CU165" s="199"/>
      <c r="CV165" s="199"/>
      <c r="CW165" s="200"/>
      <c r="CX165" s="198">
        <v>0</v>
      </c>
      <c r="CY165" s="199"/>
      <c r="CZ165" s="199"/>
      <c r="DA165" s="199"/>
      <c r="DB165" s="199"/>
      <c r="DC165" s="199"/>
      <c r="DD165" s="199"/>
      <c r="DE165" s="199"/>
      <c r="DF165" s="199"/>
      <c r="DG165" s="199"/>
      <c r="DH165" s="199"/>
      <c r="DI165" s="199"/>
      <c r="DJ165" s="199"/>
      <c r="DK165" s="199"/>
      <c r="DL165" s="199"/>
      <c r="DM165" s="199"/>
      <c r="DN165" s="200"/>
      <c r="DO165" s="198"/>
      <c r="DP165" s="199"/>
      <c r="DQ165" s="199"/>
      <c r="DR165" s="199"/>
      <c r="DS165" s="199"/>
      <c r="DT165" s="199"/>
      <c r="DU165" s="199"/>
      <c r="DV165" s="199"/>
      <c r="DW165" s="199"/>
      <c r="DX165" s="199"/>
      <c r="DY165" s="199"/>
      <c r="DZ165" s="199"/>
      <c r="EA165" s="199"/>
      <c r="EB165" s="199"/>
      <c r="EC165" s="199"/>
      <c r="ED165" s="199"/>
      <c r="EE165" s="200"/>
      <c r="EF165" s="204"/>
      <c r="EG165" s="205"/>
      <c r="EH165" s="205"/>
      <c r="EI165" s="205"/>
      <c r="EJ165" s="205"/>
      <c r="EK165" s="205"/>
      <c r="EL165" s="205"/>
      <c r="EM165" s="205"/>
      <c r="EN165" s="205"/>
      <c r="EO165" s="205"/>
      <c r="EP165" s="205"/>
      <c r="EQ165" s="205"/>
      <c r="ER165" s="205"/>
      <c r="ES165" s="205"/>
      <c r="ET165" s="205"/>
      <c r="EU165" s="205"/>
      <c r="EV165" s="205"/>
      <c r="EW165" s="205"/>
      <c r="EX165" s="205"/>
      <c r="EY165" s="205"/>
      <c r="EZ165" s="206"/>
    </row>
    <row r="166" spans="2:156" s="33" customFormat="1" ht="25.5" customHeight="1">
      <c r="B166" s="178" t="s">
        <v>175</v>
      </c>
      <c r="C166" s="179"/>
      <c r="D166" s="179"/>
      <c r="E166" s="179"/>
      <c r="F166" s="179"/>
      <c r="G166" s="179"/>
      <c r="H166" s="180"/>
      <c r="I166" s="34"/>
      <c r="J166" s="181" t="s">
        <v>176</v>
      </c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2"/>
      <c r="BF166" s="183" t="s">
        <v>87</v>
      </c>
      <c r="BG166" s="184"/>
      <c r="BH166" s="184"/>
      <c r="BI166" s="184"/>
      <c r="BJ166" s="184"/>
      <c r="BK166" s="184"/>
      <c r="BL166" s="184"/>
      <c r="BM166" s="184"/>
      <c r="BN166" s="184"/>
      <c r="BO166" s="185"/>
      <c r="BP166" s="186">
        <f>BP168+BP173+BP181+BP184+BP189+BP195</f>
        <v>0</v>
      </c>
      <c r="BQ166" s="187"/>
      <c r="BR166" s="187"/>
      <c r="BS166" s="187"/>
      <c r="BT166" s="187"/>
      <c r="BU166" s="187"/>
      <c r="BV166" s="187"/>
      <c r="BW166" s="187"/>
      <c r="BX166" s="187"/>
      <c r="BY166" s="187"/>
      <c r="BZ166" s="187"/>
      <c r="CA166" s="187"/>
      <c r="CB166" s="187"/>
      <c r="CC166" s="187"/>
      <c r="CD166" s="187"/>
      <c r="CE166" s="187"/>
      <c r="CF166" s="188"/>
      <c r="CG166" s="186">
        <f>CG168+CG173+CG181+CG184+CG189+CG195</f>
        <v>0</v>
      </c>
      <c r="CH166" s="187"/>
      <c r="CI166" s="187"/>
      <c r="CJ166" s="187"/>
      <c r="CK166" s="187"/>
      <c r="CL166" s="187"/>
      <c r="CM166" s="187"/>
      <c r="CN166" s="187"/>
      <c r="CO166" s="187"/>
      <c r="CP166" s="187"/>
      <c r="CQ166" s="187"/>
      <c r="CR166" s="187"/>
      <c r="CS166" s="187"/>
      <c r="CT166" s="187"/>
      <c r="CU166" s="187"/>
      <c r="CV166" s="187"/>
      <c r="CW166" s="188"/>
      <c r="CX166" s="186">
        <f>CG166-BP166</f>
        <v>0</v>
      </c>
      <c r="CY166" s="187"/>
      <c r="CZ166" s="187"/>
      <c r="DA166" s="187"/>
      <c r="DB166" s="187"/>
      <c r="DC166" s="187"/>
      <c r="DD166" s="187"/>
      <c r="DE166" s="187"/>
      <c r="DF166" s="187"/>
      <c r="DG166" s="187"/>
      <c r="DH166" s="187"/>
      <c r="DI166" s="187"/>
      <c r="DJ166" s="187"/>
      <c r="DK166" s="187"/>
      <c r="DL166" s="187"/>
      <c r="DM166" s="187"/>
      <c r="DN166" s="188"/>
      <c r="DO166" s="192"/>
      <c r="DP166" s="193"/>
      <c r="DQ166" s="193"/>
      <c r="DR166" s="193"/>
      <c r="DS166" s="193"/>
      <c r="DT166" s="193"/>
      <c r="DU166" s="193"/>
      <c r="DV166" s="193"/>
      <c r="DW166" s="193"/>
      <c r="DX166" s="193"/>
      <c r="DY166" s="193"/>
      <c r="DZ166" s="193"/>
      <c r="EA166" s="193"/>
      <c r="EB166" s="193"/>
      <c r="EC166" s="193"/>
      <c r="ED166" s="193"/>
      <c r="EE166" s="194"/>
      <c r="EF166" s="201"/>
      <c r="EG166" s="202"/>
      <c r="EH166" s="202"/>
      <c r="EI166" s="202"/>
      <c r="EJ166" s="202"/>
      <c r="EK166" s="202"/>
      <c r="EL166" s="202"/>
      <c r="EM166" s="202"/>
      <c r="EN166" s="202"/>
      <c r="EO166" s="202"/>
      <c r="EP166" s="202"/>
      <c r="EQ166" s="202"/>
      <c r="ER166" s="202"/>
      <c r="ES166" s="202"/>
      <c r="ET166" s="202"/>
      <c r="EU166" s="202"/>
      <c r="EV166" s="202"/>
      <c r="EW166" s="202"/>
      <c r="EX166" s="202"/>
      <c r="EY166" s="202"/>
      <c r="EZ166" s="203"/>
    </row>
    <row r="167" spans="2:156" s="35" customFormat="1" ht="12.75">
      <c r="B167" s="175"/>
      <c r="C167" s="176"/>
      <c r="D167" s="176"/>
      <c r="E167" s="176"/>
      <c r="F167" s="176"/>
      <c r="G167" s="176"/>
      <c r="H167" s="177"/>
      <c r="I167" s="36"/>
      <c r="J167" s="142" t="s">
        <v>96</v>
      </c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3"/>
      <c r="BF167" s="195"/>
      <c r="BG167" s="196"/>
      <c r="BH167" s="196"/>
      <c r="BI167" s="196"/>
      <c r="BJ167" s="196"/>
      <c r="BK167" s="196"/>
      <c r="BL167" s="196"/>
      <c r="BM167" s="196"/>
      <c r="BN167" s="196"/>
      <c r="BO167" s="197"/>
      <c r="BP167" s="198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200"/>
      <c r="CG167" s="198"/>
      <c r="CH167" s="199"/>
      <c r="CI167" s="199"/>
      <c r="CJ167" s="199"/>
      <c r="CK167" s="199"/>
      <c r="CL167" s="199"/>
      <c r="CM167" s="199"/>
      <c r="CN167" s="199"/>
      <c r="CO167" s="199"/>
      <c r="CP167" s="199"/>
      <c r="CQ167" s="199"/>
      <c r="CR167" s="199"/>
      <c r="CS167" s="199"/>
      <c r="CT167" s="199"/>
      <c r="CU167" s="199"/>
      <c r="CV167" s="199"/>
      <c r="CW167" s="200"/>
      <c r="CX167" s="198"/>
      <c r="CY167" s="199"/>
      <c r="CZ167" s="199"/>
      <c r="DA167" s="199"/>
      <c r="DB167" s="199"/>
      <c r="DC167" s="199"/>
      <c r="DD167" s="199"/>
      <c r="DE167" s="199"/>
      <c r="DF167" s="199"/>
      <c r="DG167" s="199"/>
      <c r="DH167" s="199"/>
      <c r="DI167" s="199"/>
      <c r="DJ167" s="199"/>
      <c r="DK167" s="199"/>
      <c r="DL167" s="199"/>
      <c r="DM167" s="199"/>
      <c r="DN167" s="200"/>
      <c r="DO167" s="198"/>
      <c r="DP167" s="199"/>
      <c r="DQ167" s="199"/>
      <c r="DR167" s="199"/>
      <c r="DS167" s="199"/>
      <c r="DT167" s="199"/>
      <c r="DU167" s="199"/>
      <c r="DV167" s="199"/>
      <c r="DW167" s="199"/>
      <c r="DX167" s="199"/>
      <c r="DY167" s="199"/>
      <c r="DZ167" s="199"/>
      <c r="EA167" s="199"/>
      <c r="EB167" s="199"/>
      <c r="EC167" s="199"/>
      <c r="ED167" s="199"/>
      <c r="EE167" s="200"/>
      <c r="EF167" s="204"/>
      <c r="EG167" s="205"/>
      <c r="EH167" s="205"/>
      <c r="EI167" s="205"/>
      <c r="EJ167" s="205"/>
      <c r="EK167" s="205"/>
      <c r="EL167" s="205"/>
      <c r="EM167" s="205"/>
      <c r="EN167" s="205"/>
      <c r="EO167" s="205"/>
      <c r="EP167" s="205"/>
      <c r="EQ167" s="205"/>
      <c r="ER167" s="205"/>
      <c r="ES167" s="205"/>
      <c r="ET167" s="205"/>
      <c r="EU167" s="205"/>
      <c r="EV167" s="205"/>
      <c r="EW167" s="205"/>
      <c r="EX167" s="205"/>
      <c r="EY167" s="205"/>
      <c r="EZ167" s="206"/>
    </row>
    <row r="168" spans="2:156" s="35" customFormat="1" ht="33" customHeight="1">
      <c r="B168" s="175" t="s">
        <v>104</v>
      </c>
      <c r="C168" s="176"/>
      <c r="D168" s="176"/>
      <c r="E168" s="176"/>
      <c r="F168" s="176"/>
      <c r="G168" s="176"/>
      <c r="H168" s="177"/>
      <c r="I168" s="164" t="s">
        <v>105</v>
      </c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5"/>
      <c r="BF168" s="195" t="s">
        <v>87</v>
      </c>
      <c r="BG168" s="196"/>
      <c r="BH168" s="196"/>
      <c r="BI168" s="196"/>
      <c r="BJ168" s="196"/>
      <c r="BK168" s="196"/>
      <c r="BL168" s="196"/>
      <c r="BM168" s="196"/>
      <c r="BN168" s="196"/>
      <c r="BO168" s="197"/>
      <c r="BP168" s="198">
        <f>BP170+BP172</f>
        <v>0</v>
      </c>
      <c r="BQ168" s="199"/>
      <c r="BR168" s="199"/>
      <c r="BS168" s="199"/>
      <c r="BT168" s="199"/>
      <c r="BU168" s="199"/>
      <c r="BV168" s="199"/>
      <c r="BW168" s="199"/>
      <c r="BX168" s="199"/>
      <c r="BY168" s="199"/>
      <c r="BZ168" s="199"/>
      <c r="CA168" s="199"/>
      <c r="CB168" s="199"/>
      <c r="CC168" s="199"/>
      <c r="CD168" s="199"/>
      <c r="CE168" s="199"/>
      <c r="CF168" s="200"/>
      <c r="CG168" s="198">
        <f>CG170+CG172</f>
        <v>0</v>
      </c>
      <c r="CH168" s="199"/>
      <c r="CI168" s="199"/>
      <c r="CJ168" s="199"/>
      <c r="CK168" s="199"/>
      <c r="CL168" s="199"/>
      <c r="CM168" s="199"/>
      <c r="CN168" s="199"/>
      <c r="CO168" s="199"/>
      <c r="CP168" s="199"/>
      <c r="CQ168" s="199"/>
      <c r="CR168" s="199"/>
      <c r="CS168" s="199"/>
      <c r="CT168" s="199"/>
      <c r="CU168" s="199"/>
      <c r="CV168" s="199"/>
      <c r="CW168" s="200"/>
      <c r="CX168" s="198">
        <f>CG168-BP168</f>
        <v>0</v>
      </c>
      <c r="CY168" s="199"/>
      <c r="CZ168" s="199"/>
      <c r="DA168" s="199"/>
      <c r="DB168" s="199"/>
      <c r="DC168" s="199"/>
      <c r="DD168" s="199"/>
      <c r="DE168" s="199"/>
      <c r="DF168" s="199"/>
      <c r="DG168" s="199"/>
      <c r="DH168" s="199"/>
      <c r="DI168" s="199"/>
      <c r="DJ168" s="199"/>
      <c r="DK168" s="199"/>
      <c r="DL168" s="199"/>
      <c r="DM168" s="199"/>
      <c r="DN168" s="200"/>
      <c r="DO168" s="207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9"/>
      <c r="EF168" s="204"/>
      <c r="EG168" s="205"/>
      <c r="EH168" s="205"/>
      <c r="EI168" s="205"/>
      <c r="EJ168" s="205"/>
      <c r="EK168" s="205"/>
      <c r="EL168" s="205"/>
      <c r="EM168" s="205"/>
      <c r="EN168" s="205"/>
      <c r="EO168" s="205"/>
      <c r="EP168" s="205"/>
      <c r="EQ168" s="205"/>
      <c r="ER168" s="205"/>
      <c r="ES168" s="205"/>
      <c r="ET168" s="205"/>
      <c r="EU168" s="205"/>
      <c r="EV168" s="205"/>
      <c r="EW168" s="205"/>
      <c r="EX168" s="205"/>
      <c r="EY168" s="205"/>
      <c r="EZ168" s="206"/>
    </row>
    <row r="169" spans="2:156" s="35" customFormat="1" ht="15" customHeight="1">
      <c r="B169" s="175"/>
      <c r="C169" s="176"/>
      <c r="D169" s="176"/>
      <c r="E169" s="176"/>
      <c r="F169" s="176"/>
      <c r="G169" s="176"/>
      <c r="H169" s="177"/>
      <c r="I169" s="164" t="s">
        <v>66</v>
      </c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5"/>
      <c r="BF169" s="195" t="s">
        <v>87</v>
      </c>
      <c r="BG169" s="196"/>
      <c r="BH169" s="196"/>
      <c r="BI169" s="196"/>
      <c r="BJ169" s="196"/>
      <c r="BK169" s="196"/>
      <c r="BL169" s="196"/>
      <c r="BM169" s="196"/>
      <c r="BN169" s="196"/>
      <c r="BO169" s="197"/>
      <c r="BP169" s="198"/>
      <c r="BQ169" s="199"/>
      <c r="BR169" s="199"/>
      <c r="BS169" s="199"/>
      <c r="BT169" s="199"/>
      <c r="BU169" s="199"/>
      <c r="BV169" s="199"/>
      <c r="BW169" s="199"/>
      <c r="BX169" s="199"/>
      <c r="BY169" s="199"/>
      <c r="BZ169" s="199"/>
      <c r="CA169" s="199"/>
      <c r="CB169" s="199"/>
      <c r="CC169" s="199"/>
      <c r="CD169" s="199"/>
      <c r="CE169" s="199"/>
      <c r="CF169" s="200"/>
      <c r="CG169" s="198"/>
      <c r="CH169" s="199"/>
      <c r="CI169" s="199"/>
      <c r="CJ169" s="199"/>
      <c r="CK169" s="199"/>
      <c r="CL169" s="199"/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200"/>
      <c r="CX169" s="198"/>
      <c r="CY169" s="199"/>
      <c r="CZ169" s="199"/>
      <c r="DA169" s="199"/>
      <c r="DB169" s="199"/>
      <c r="DC169" s="199"/>
      <c r="DD169" s="199"/>
      <c r="DE169" s="199"/>
      <c r="DF169" s="199"/>
      <c r="DG169" s="199"/>
      <c r="DH169" s="199"/>
      <c r="DI169" s="199"/>
      <c r="DJ169" s="199"/>
      <c r="DK169" s="199"/>
      <c r="DL169" s="199"/>
      <c r="DM169" s="199"/>
      <c r="DN169" s="200"/>
      <c r="DO169" s="198"/>
      <c r="DP169" s="199"/>
      <c r="DQ169" s="199"/>
      <c r="DR169" s="199"/>
      <c r="DS169" s="199"/>
      <c r="DT169" s="199"/>
      <c r="DU169" s="199"/>
      <c r="DV169" s="199"/>
      <c r="DW169" s="199"/>
      <c r="DX169" s="199"/>
      <c r="DY169" s="199"/>
      <c r="DZ169" s="199"/>
      <c r="EA169" s="199"/>
      <c r="EB169" s="199"/>
      <c r="EC169" s="199"/>
      <c r="ED169" s="199"/>
      <c r="EE169" s="200"/>
      <c r="EF169" s="204"/>
      <c r="EG169" s="205"/>
      <c r="EH169" s="205"/>
      <c r="EI169" s="205"/>
      <c r="EJ169" s="205"/>
      <c r="EK169" s="205"/>
      <c r="EL169" s="205"/>
      <c r="EM169" s="205"/>
      <c r="EN169" s="205"/>
      <c r="EO169" s="205"/>
      <c r="EP169" s="205"/>
      <c r="EQ169" s="205"/>
      <c r="ER169" s="205"/>
      <c r="ES169" s="205"/>
      <c r="ET169" s="205"/>
      <c r="EU169" s="205"/>
      <c r="EV169" s="205"/>
      <c r="EW169" s="205"/>
      <c r="EX169" s="205"/>
      <c r="EY169" s="205"/>
      <c r="EZ169" s="206"/>
    </row>
    <row r="170" spans="2:156" s="35" customFormat="1" ht="15" customHeight="1">
      <c r="B170" s="175" t="s">
        <v>106</v>
      </c>
      <c r="C170" s="176"/>
      <c r="D170" s="176"/>
      <c r="E170" s="176"/>
      <c r="F170" s="176"/>
      <c r="G170" s="176"/>
      <c r="H170" s="177"/>
      <c r="I170" s="164" t="s">
        <v>107</v>
      </c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5"/>
      <c r="BF170" s="195" t="s">
        <v>87</v>
      </c>
      <c r="BG170" s="196"/>
      <c r="BH170" s="196"/>
      <c r="BI170" s="196"/>
      <c r="BJ170" s="196"/>
      <c r="BK170" s="196"/>
      <c r="BL170" s="196"/>
      <c r="BM170" s="196"/>
      <c r="BN170" s="196"/>
      <c r="BO170" s="197"/>
      <c r="BP170" s="198">
        <v>0</v>
      </c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  <c r="CD170" s="199"/>
      <c r="CE170" s="199"/>
      <c r="CF170" s="200"/>
      <c r="CG170" s="198">
        <v>0</v>
      </c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200"/>
      <c r="CX170" s="198">
        <v>0</v>
      </c>
      <c r="CY170" s="199"/>
      <c r="CZ170" s="199"/>
      <c r="DA170" s="199"/>
      <c r="DB170" s="199"/>
      <c r="DC170" s="199"/>
      <c r="DD170" s="199"/>
      <c r="DE170" s="199"/>
      <c r="DF170" s="199"/>
      <c r="DG170" s="199"/>
      <c r="DH170" s="199"/>
      <c r="DI170" s="199"/>
      <c r="DJ170" s="199"/>
      <c r="DK170" s="199"/>
      <c r="DL170" s="199"/>
      <c r="DM170" s="199"/>
      <c r="DN170" s="200"/>
      <c r="DO170" s="198"/>
      <c r="DP170" s="199"/>
      <c r="DQ170" s="199"/>
      <c r="DR170" s="199"/>
      <c r="DS170" s="199"/>
      <c r="DT170" s="199"/>
      <c r="DU170" s="199"/>
      <c r="DV170" s="199"/>
      <c r="DW170" s="199"/>
      <c r="DX170" s="199"/>
      <c r="DY170" s="199"/>
      <c r="DZ170" s="199"/>
      <c r="EA170" s="199"/>
      <c r="EB170" s="199"/>
      <c r="EC170" s="199"/>
      <c r="ED170" s="199"/>
      <c r="EE170" s="200"/>
      <c r="EF170" s="204"/>
      <c r="EG170" s="205"/>
      <c r="EH170" s="205"/>
      <c r="EI170" s="205"/>
      <c r="EJ170" s="205"/>
      <c r="EK170" s="205"/>
      <c r="EL170" s="205"/>
      <c r="EM170" s="205"/>
      <c r="EN170" s="205"/>
      <c r="EO170" s="205"/>
      <c r="EP170" s="205"/>
      <c r="EQ170" s="205"/>
      <c r="ER170" s="205"/>
      <c r="ES170" s="205"/>
      <c r="ET170" s="205"/>
      <c r="EU170" s="205"/>
      <c r="EV170" s="205"/>
      <c r="EW170" s="205"/>
      <c r="EX170" s="205"/>
      <c r="EY170" s="205"/>
      <c r="EZ170" s="206"/>
    </row>
    <row r="171" spans="2:156" s="35" customFormat="1" ht="15" customHeight="1">
      <c r="B171" s="175" t="s">
        <v>108</v>
      </c>
      <c r="C171" s="176"/>
      <c r="D171" s="176"/>
      <c r="E171" s="176"/>
      <c r="F171" s="176"/>
      <c r="G171" s="176"/>
      <c r="H171" s="177"/>
      <c r="I171" s="164" t="s">
        <v>109</v>
      </c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5"/>
      <c r="BF171" s="195" t="s">
        <v>87</v>
      </c>
      <c r="BG171" s="196"/>
      <c r="BH171" s="196"/>
      <c r="BI171" s="196"/>
      <c r="BJ171" s="196"/>
      <c r="BK171" s="196"/>
      <c r="BL171" s="196"/>
      <c r="BM171" s="196"/>
      <c r="BN171" s="196"/>
      <c r="BO171" s="197"/>
      <c r="BP171" s="198">
        <v>0</v>
      </c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200"/>
      <c r="CG171" s="198">
        <v>0</v>
      </c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200"/>
      <c r="CX171" s="198">
        <v>0</v>
      </c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200"/>
      <c r="DO171" s="198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200"/>
      <c r="EF171" s="204"/>
      <c r="EG171" s="205"/>
      <c r="EH171" s="205"/>
      <c r="EI171" s="205"/>
      <c r="EJ171" s="205"/>
      <c r="EK171" s="205"/>
      <c r="EL171" s="205"/>
      <c r="EM171" s="205"/>
      <c r="EN171" s="205"/>
      <c r="EO171" s="205"/>
      <c r="EP171" s="205"/>
      <c r="EQ171" s="205"/>
      <c r="ER171" s="205"/>
      <c r="ES171" s="205"/>
      <c r="ET171" s="205"/>
      <c r="EU171" s="205"/>
      <c r="EV171" s="205"/>
      <c r="EW171" s="205"/>
      <c r="EX171" s="205"/>
      <c r="EY171" s="205"/>
      <c r="EZ171" s="206"/>
    </row>
    <row r="172" spans="2:156" s="35" customFormat="1" ht="15" customHeight="1">
      <c r="B172" s="175" t="s">
        <v>110</v>
      </c>
      <c r="C172" s="176"/>
      <c r="D172" s="176"/>
      <c r="E172" s="176"/>
      <c r="F172" s="176"/>
      <c r="G172" s="176"/>
      <c r="H172" s="177"/>
      <c r="I172" s="164" t="s">
        <v>111</v>
      </c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5"/>
      <c r="BF172" s="195" t="s">
        <v>87</v>
      </c>
      <c r="BG172" s="196"/>
      <c r="BH172" s="196"/>
      <c r="BI172" s="196"/>
      <c r="BJ172" s="196"/>
      <c r="BK172" s="196"/>
      <c r="BL172" s="196"/>
      <c r="BM172" s="196"/>
      <c r="BN172" s="196"/>
      <c r="BO172" s="197"/>
      <c r="BP172" s="198">
        <v>0</v>
      </c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200"/>
      <c r="CG172" s="198">
        <v>0</v>
      </c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200"/>
      <c r="CX172" s="198">
        <v>0</v>
      </c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199"/>
      <c r="DL172" s="199"/>
      <c r="DM172" s="199"/>
      <c r="DN172" s="200"/>
      <c r="DO172" s="198"/>
      <c r="DP172" s="199"/>
      <c r="DQ172" s="199"/>
      <c r="DR172" s="199"/>
      <c r="DS172" s="199"/>
      <c r="DT172" s="199"/>
      <c r="DU172" s="199"/>
      <c r="DV172" s="199"/>
      <c r="DW172" s="199"/>
      <c r="DX172" s="199"/>
      <c r="DY172" s="199"/>
      <c r="DZ172" s="199"/>
      <c r="EA172" s="199"/>
      <c r="EB172" s="199"/>
      <c r="EC172" s="199"/>
      <c r="ED172" s="199"/>
      <c r="EE172" s="200"/>
      <c r="EF172" s="204"/>
      <c r="EG172" s="205"/>
      <c r="EH172" s="205"/>
      <c r="EI172" s="205"/>
      <c r="EJ172" s="205"/>
      <c r="EK172" s="205"/>
      <c r="EL172" s="205"/>
      <c r="EM172" s="205"/>
      <c r="EN172" s="205"/>
      <c r="EO172" s="205"/>
      <c r="EP172" s="205"/>
      <c r="EQ172" s="205"/>
      <c r="ER172" s="205"/>
      <c r="ES172" s="205"/>
      <c r="ET172" s="205"/>
      <c r="EU172" s="205"/>
      <c r="EV172" s="205"/>
      <c r="EW172" s="205"/>
      <c r="EX172" s="205"/>
      <c r="EY172" s="205"/>
      <c r="EZ172" s="206"/>
    </row>
    <row r="173" spans="2:156" s="35" customFormat="1" ht="15" customHeight="1">
      <c r="B173" s="175" t="s">
        <v>112</v>
      </c>
      <c r="C173" s="176"/>
      <c r="D173" s="176"/>
      <c r="E173" s="176"/>
      <c r="F173" s="176"/>
      <c r="G173" s="176"/>
      <c r="H173" s="177"/>
      <c r="I173" s="164" t="s">
        <v>113</v>
      </c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5"/>
      <c r="BF173" s="195" t="s">
        <v>87</v>
      </c>
      <c r="BG173" s="196"/>
      <c r="BH173" s="196"/>
      <c r="BI173" s="196"/>
      <c r="BJ173" s="196"/>
      <c r="BK173" s="196"/>
      <c r="BL173" s="196"/>
      <c r="BM173" s="196"/>
      <c r="BN173" s="196"/>
      <c r="BO173" s="197"/>
      <c r="BP173" s="198">
        <v>0</v>
      </c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200"/>
      <c r="CG173" s="198">
        <f>CG175+CG176+CG177+CG178+CG179+CG180</f>
        <v>0</v>
      </c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200"/>
      <c r="CX173" s="198">
        <f>CG173-BP173</f>
        <v>0</v>
      </c>
      <c r="CY173" s="199"/>
      <c r="CZ173" s="199"/>
      <c r="DA173" s="199"/>
      <c r="DB173" s="199"/>
      <c r="DC173" s="199"/>
      <c r="DD173" s="199"/>
      <c r="DE173" s="199"/>
      <c r="DF173" s="199"/>
      <c r="DG173" s="199"/>
      <c r="DH173" s="199"/>
      <c r="DI173" s="199"/>
      <c r="DJ173" s="199"/>
      <c r="DK173" s="199"/>
      <c r="DL173" s="199"/>
      <c r="DM173" s="199"/>
      <c r="DN173" s="200"/>
      <c r="DO173" s="207"/>
      <c r="DP173" s="208"/>
      <c r="DQ173" s="208"/>
      <c r="DR173" s="208"/>
      <c r="DS173" s="208"/>
      <c r="DT173" s="208"/>
      <c r="DU173" s="208"/>
      <c r="DV173" s="208"/>
      <c r="DW173" s="208"/>
      <c r="DX173" s="208"/>
      <c r="DY173" s="208"/>
      <c r="DZ173" s="208"/>
      <c r="EA173" s="208"/>
      <c r="EB173" s="208"/>
      <c r="EC173" s="208"/>
      <c r="ED173" s="208"/>
      <c r="EE173" s="209"/>
      <c r="EF173" s="204"/>
      <c r="EG173" s="205"/>
      <c r="EH173" s="205"/>
      <c r="EI173" s="205"/>
      <c r="EJ173" s="205"/>
      <c r="EK173" s="205"/>
      <c r="EL173" s="205"/>
      <c r="EM173" s="205"/>
      <c r="EN173" s="205"/>
      <c r="EO173" s="205"/>
      <c r="EP173" s="205"/>
      <c r="EQ173" s="205"/>
      <c r="ER173" s="205"/>
      <c r="ES173" s="205"/>
      <c r="ET173" s="205"/>
      <c r="EU173" s="205"/>
      <c r="EV173" s="205"/>
      <c r="EW173" s="205"/>
      <c r="EX173" s="205"/>
      <c r="EY173" s="205"/>
      <c r="EZ173" s="206"/>
    </row>
    <row r="174" spans="2:156" s="35" customFormat="1" ht="15" customHeight="1">
      <c r="B174" s="175"/>
      <c r="C174" s="176"/>
      <c r="D174" s="176"/>
      <c r="E174" s="176"/>
      <c r="F174" s="176"/>
      <c r="G174" s="176"/>
      <c r="H174" s="177"/>
      <c r="I174" s="164" t="s">
        <v>66</v>
      </c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5"/>
      <c r="BF174" s="195" t="s">
        <v>87</v>
      </c>
      <c r="BG174" s="196"/>
      <c r="BH174" s="196"/>
      <c r="BI174" s="196"/>
      <c r="BJ174" s="196"/>
      <c r="BK174" s="196"/>
      <c r="BL174" s="196"/>
      <c r="BM174" s="196"/>
      <c r="BN174" s="196"/>
      <c r="BO174" s="197"/>
      <c r="BP174" s="198"/>
      <c r="BQ174" s="199"/>
      <c r="BR174" s="199"/>
      <c r="BS174" s="199"/>
      <c r="BT174" s="199"/>
      <c r="BU174" s="199"/>
      <c r="BV174" s="199"/>
      <c r="BW174" s="199"/>
      <c r="BX174" s="199"/>
      <c r="BY174" s="199"/>
      <c r="BZ174" s="199"/>
      <c r="CA174" s="199"/>
      <c r="CB174" s="199"/>
      <c r="CC174" s="199"/>
      <c r="CD174" s="199"/>
      <c r="CE174" s="199"/>
      <c r="CF174" s="200"/>
      <c r="CG174" s="198"/>
      <c r="CH174" s="199"/>
      <c r="CI174" s="199"/>
      <c r="CJ174" s="199"/>
      <c r="CK174" s="199"/>
      <c r="CL174" s="199"/>
      <c r="CM174" s="199"/>
      <c r="CN174" s="199"/>
      <c r="CO174" s="199"/>
      <c r="CP174" s="199"/>
      <c r="CQ174" s="199"/>
      <c r="CR174" s="199"/>
      <c r="CS174" s="199"/>
      <c r="CT174" s="199"/>
      <c r="CU174" s="199"/>
      <c r="CV174" s="199"/>
      <c r="CW174" s="200"/>
      <c r="CX174" s="198"/>
      <c r="CY174" s="199"/>
      <c r="CZ174" s="199"/>
      <c r="DA174" s="199"/>
      <c r="DB174" s="199"/>
      <c r="DC174" s="199"/>
      <c r="DD174" s="199"/>
      <c r="DE174" s="199"/>
      <c r="DF174" s="199"/>
      <c r="DG174" s="199"/>
      <c r="DH174" s="199"/>
      <c r="DI174" s="199"/>
      <c r="DJ174" s="199"/>
      <c r="DK174" s="199"/>
      <c r="DL174" s="199"/>
      <c r="DM174" s="199"/>
      <c r="DN174" s="200"/>
      <c r="DO174" s="198"/>
      <c r="DP174" s="199"/>
      <c r="DQ174" s="199"/>
      <c r="DR174" s="199"/>
      <c r="DS174" s="199"/>
      <c r="DT174" s="199"/>
      <c r="DU174" s="199"/>
      <c r="DV174" s="199"/>
      <c r="DW174" s="199"/>
      <c r="DX174" s="199"/>
      <c r="DY174" s="199"/>
      <c r="DZ174" s="199"/>
      <c r="EA174" s="199"/>
      <c r="EB174" s="199"/>
      <c r="EC174" s="199"/>
      <c r="ED174" s="199"/>
      <c r="EE174" s="200"/>
      <c r="EF174" s="204"/>
      <c r="EG174" s="205"/>
      <c r="EH174" s="205"/>
      <c r="EI174" s="205"/>
      <c r="EJ174" s="205"/>
      <c r="EK174" s="205"/>
      <c r="EL174" s="205"/>
      <c r="EM174" s="205"/>
      <c r="EN174" s="205"/>
      <c r="EO174" s="205"/>
      <c r="EP174" s="205"/>
      <c r="EQ174" s="205"/>
      <c r="ER174" s="205"/>
      <c r="ES174" s="205"/>
      <c r="ET174" s="205"/>
      <c r="EU174" s="205"/>
      <c r="EV174" s="205"/>
      <c r="EW174" s="205"/>
      <c r="EX174" s="205"/>
      <c r="EY174" s="205"/>
      <c r="EZ174" s="206"/>
    </row>
    <row r="175" spans="2:156" s="35" customFormat="1" ht="15" customHeight="1">
      <c r="B175" s="175" t="s">
        <v>114</v>
      </c>
      <c r="C175" s="176"/>
      <c r="D175" s="176"/>
      <c r="E175" s="176"/>
      <c r="F175" s="176"/>
      <c r="G175" s="176"/>
      <c r="H175" s="177"/>
      <c r="I175" s="164" t="s">
        <v>115</v>
      </c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5"/>
      <c r="BF175" s="195" t="s">
        <v>87</v>
      </c>
      <c r="BG175" s="196"/>
      <c r="BH175" s="196"/>
      <c r="BI175" s="196"/>
      <c r="BJ175" s="196"/>
      <c r="BK175" s="196"/>
      <c r="BL175" s="196"/>
      <c r="BM175" s="196"/>
      <c r="BN175" s="196"/>
      <c r="BO175" s="197"/>
      <c r="BP175" s="198">
        <v>0</v>
      </c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200"/>
      <c r="CG175" s="198">
        <v>0</v>
      </c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200"/>
      <c r="CX175" s="198">
        <f>CG175-BP175</f>
        <v>0</v>
      </c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200"/>
      <c r="DO175" s="198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  <c r="EA175" s="199"/>
      <c r="EB175" s="199"/>
      <c r="EC175" s="199"/>
      <c r="ED175" s="199"/>
      <c r="EE175" s="200"/>
      <c r="EF175" s="204"/>
      <c r="EG175" s="205"/>
      <c r="EH175" s="205"/>
      <c r="EI175" s="205"/>
      <c r="EJ175" s="205"/>
      <c r="EK175" s="205"/>
      <c r="EL175" s="205"/>
      <c r="EM175" s="205"/>
      <c r="EN175" s="205"/>
      <c r="EO175" s="205"/>
      <c r="EP175" s="205"/>
      <c r="EQ175" s="205"/>
      <c r="ER175" s="205"/>
      <c r="ES175" s="205"/>
      <c r="ET175" s="205"/>
      <c r="EU175" s="205"/>
      <c r="EV175" s="205"/>
      <c r="EW175" s="205"/>
      <c r="EX175" s="205"/>
      <c r="EY175" s="205"/>
      <c r="EZ175" s="206"/>
    </row>
    <row r="176" spans="2:156" s="35" customFormat="1" ht="15" customHeight="1">
      <c r="B176" s="175" t="s">
        <v>116</v>
      </c>
      <c r="C176" s="176"/>
      <c r="D176" s="176"/>
      <c r="E176" s="176"/>
      <c r="F176" s="176"/>
      <c r="G176" s="176"/>
      <c r="H176" s="177"/>
      <c r="I176" s="164" t="s">
        <v>117</v>
      </c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5"/>
      <c r="BF176" s="195" t="s">
        <v>87</v>
      </c>
      <c r="BG176" s="196"/>
      <c r="BH176" s="196"/>
      <c r="BI176" s="196"/>
      <c r="BJ176" s="196"/>
      <c r="BK176" s="196"/>
      <c r="BL176" s="196"/>
      <c r="BM176" s="196"/>
      <c r="BN176" s="196"/>
      <c r="BO176" s="197"/>
      <c r="BP176" s="198">
        <v>0</v>
      </c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200"/>
      <c r="CG176" s="198">
        <v>0</v>
      </c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200"/>
      <c r="CX176" s="198">
        <v>0</v>
      </c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199"/>
      <c r="DL176" s="199"/>
      <c r="DM176" s="199"/>
      <c r="DN176" s="200"/>
      <c r="DO176" s="198"/>
      <c r="DP176" s="199"/>
      <c r="DQ176" s="199"/>
      <c r="DR176" s="199"/>
      <c r="DS176" s="199"/>
      <c r="DT176" s="199"/>
      <c r="DU176" s="199"/>
      <c r="DV176" s="199"/>
      <c r="DW176" s="199"/>
      <c r="DX176" s="199"/>
      <c r="DY176" s="199"/>
      <c r="DZ176" s="199"/>
      <c r="EA176" s="199"/>
      <c r="EB176" s="199"/>
      <c r="EC176" s="199"/>
      <c r="ED176" s="199"/>
      <c r="EE176" s="200"/>
      <c r="EF176" s="204"/>
      <c r="EG176" s="205"/>
      <c r="EH176" s="205"/>
      <c r="EI176" s="205"/>
      <c r="EJ176" s="205"/>
      <c r="EK176" s="205"/>
      <c r="EL176" s="205"/>
      <c r="EM176" s="205"/>
      <c r="EN176" s="205"/>
      <c r="EO176" s="205"/>
      <c r="EP176" s="205"/>
      <c r="EQ176" s="205"/>
      <c r="ER176" s="205"/>
      <c r="ES176" s="205"/>
      <c r="ET176" s="205"/>
      <c r="EU176" s="205"/>
      <c r="EV176" s="205"/>
      <c r="EW176" s="205"/>
      <c r="EX176" s="205"/>
      <c r="EY176" s="205"/>
      <c r="EZ176" s="206"/>
    </row>
    <row r="177" spans="2:156" s="35" customFormat="1" ht="15" customHeight="1">
      <c r="B177" s="175" t="s">
        <v>118</v>
      </c>
      <c r="C177" s="176"/>
      <c r="D177" s="176"/>
      <c r="E177" s="176"/>
      <c r="F177" s="176"/>
      <c r="G177" s="176"/>
      <c r="H177" s="177"/>
      <c r="I177" s="164" t="s">
        <v>119</v>
      </c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5"/>
      <c r="BF177" s="195" t="s">
        <v>87</v>
      </c>
      <c r="BG177" s="196"/>
      <c r="BH177" s="196"/>
      <c r="BI177" s="196"/>
      <c r="BJ177" s="196"/>
      <c r="BK177" s="196"/>
      <c r="BL177" s="196"/>
      <c r="BM177" s="196"/>
      <c r="BN177" s="196"/>
      <c r="BO177" s="197"/>
      <c r="BP177" s="198">
        <v>0</v>
      </c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200"/>
      <c r="CG177" s="198">
        <v>0</v>
      </c>
      <c r="CH177" s="199"/>
      <c r="CI177" s="199"/>
      <c r="CJ177" s="199"/>
      <c r="CK177" s="199"/>
      <c r="CL177" s="199"/>
      <c r="CM177" s="199"/>
      <c r="CN177" s="199"/>
      <c r="CO177" s="199"/>
      <c r="CP177" s="199"/>
      <c r="CQ177" s="199"/>
      <c r="CR177" s="199"/>
      <c r="CS177" s="199"/>
      <c r="CT177" s="199"/>
      <c r="CU177" s="199"/>
      <c r="CV177" s="199"/>
      <c r="CW177" s="200"/>
      <c r="CX177" s="198">
        <v>0</v>
      </c>
      <c r="CY177" s="199"/>
      <c r="CZ177" s="199"/>
      <c r="DA177" s="199"/>
      <c r="DB177" s="199"/>
      <c r="DC177" s="199"/>
      <c r="DD177" s="199"/>
      <c r="DE177" s="199"/>
      <c r="DF177" s="199"/>
      <c r="DG177" s="199"/>
      <c r="DH177" s="199"/>
      <c r="DI177" s="199"/>
      <c r="DJ177" s="199"/>
      <c r="DK177" s="199"/>
      <c r="DL177" s="199"/>
      <c r="DM177" s="199"/>
      <c r="DN177" s="200"/>
      <c r="DO177" s="198"/>
      <c r="DP177" s="199"/>
      <c r="DQ177" s="199"/>
      <c r="DR177" s="199"/>
      <c r="DS177" s="199"/>
      <c r="DT177" s="199"/>
      <c r="DU177" s="199"/>
      <c r="DV177" s="199"/>
      <c r="DW177" s="199"/>
      <c r="DX177" s="199"/>
      <c r="DY177" s="199"/>
      <c r="DZ177" s="199"/>
      <c r="EA177" s="199"/>
      <c r="EB177" s="199"/>
      <c r="EC177" s="199"/>
      <c r="ED177" s="199"/>
      <c r="EE177" s="200"/>
      <c r="EF177" s="204"/>
      <c r="EG177" s="205"/>
      <c r="EH177" s="205"/>
      <c r="EI177" s="205"/>
      <c r="EJ177" s="205"/>
      <c r="EK177" s="205"/>
      <c r="EL177" s="205"/>
      <c r="EM177" s="205"/>
      <c r="EN177" s="205"/>
      <c r="EO177" s="205"/>
      <c r="EP177" s="205"/>
      <c r="EQ177" s="205"/>
      <c r="ER177" s="205"/>
      <c r="ES177" s="205"/>
      <c r="ET177" s="205"/>
      <c r="EU177" s="205"/>
      <c r="EV177" s="205"/>
      <c r="EW177" s="205"/>
      <c r="EX177" s="205"/>
      <c r="EY177" s="205"/>
      <c r="EZ177" s="206"/>
    </row>
    <row r="178" spans="2:156" s="35" customFormat="1" ht="15" customHeight="1">
      <c r="B178" s="175" t="s">
        <v>120</v>
      </c>
      <c r="C178" s="176"/>
      <c r="D178" s="176"/>
      <c r="E178" s="176"/>
      <c r="F178" s="176"/>
      <c r="G178" s="176"/>
      <c r="H178" s="177"/>
      <c r="I178" s="164" t="s">
        <v>121</v>
      </c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5"/>
      <c r="BF178" s="195" t="s">
        <v>87</v>
      </c>
      <c r="BG178" s="196"/>
      <c r="BH178" s="196"/>
      <c r="BI178" s="196"/>
      <c r="BJ178" s="196"/>
      <c r="BK178" s="196"/>
      <c r="BL178" s="196"/>
      <c r="BM178" s="196"/>
      <c r="BN178" s="196"/>
      <c r="BO178" s="197"/>
      <c r="BP178" s="198">
        <v>0</v>
      </c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  <c r="CD178" s="199"/>
      <c r="CE178" s="199"/>
      <c r="CF178" s="200"/>
      <c r="CG178" s="198">
        <v>0</v>
      </c>
      <c r="CH178" s="199"/>
      <c r="CI178" s="199"/>
      <c r="CJ178" s="199"/>
      <c r="CK178" s="199"/>
      <c r="CL178" s="199"/>
      <c r="CM178" s="199"/>
      <c r="CN178" s="199"/>
      <c r="CO178" s="199"/>
      <c r="CP178" s="199"/>
      <c r="CQ178" s="199"/>
      <c r="CR178" s="199"/>
      <c r="CS178" s="199"/>
      <c r="CT178" s="199"/>
      <c r="CU178" s="199"/>
      <c r="CV178" s="199"/>
      <c r="CW178" s="200"/>
      <c r="CX178" s="198">
        <v>0</v>
      </c>
      <c r="CY178" s="199"/>
      <c r="CZ178" s="199"/>
      <c r="DA178" s="199"/>
      <c r="DB178" s="199"/>
      <c r="DC178" s="199"/>
      <c r="DD178" s="199"/>
      <c r="DE178" s="199"/>
      <c r="DF178" s="199"/>
      <c r="DG178" s="199"/>
      <c r="DH178" s="199"/>
      <c r="DI178" s="199"/>
      <c r="DJ178" s="199"/>
      <c r="DK178" s="199"/>
      <c r="DL178" s="199"/>
      <c r="DM178" s="199"/>
      <c r="DN178" s="200"/>
      <c r="DO178" s="198"/>
      <c r="DP178" s="199"/>
      <c r="DQ178" s="199"/>
      <c r="DR178" s="199"/>
      <c r="DS178" s="199"/>
      <c r="DT178" s="199"/>
      <c r="DU178" s="199"/>
      <c r="DV178" s="199"/>
      <c r="DW178" s="199"/>
      <c r="DX178" s="199"/>
      <c r="DY178" s="199"/>
      <c r="DZ178" s="199"/>
      <c r="EA178" s="199"/>
      <c r="EB178" s="199"/>
      <c r="EC178" s="199"/>
      <c r="ED178" s="199"/>
      <c r="EE178" s="200"/>
      <c r="EF178" s="204"/>
      <c r="EG178" s="205"/>
      <c r="EH178" s="205"/>
      <c r="EI178" s="205"/>
      <c r="EJ178" s="205"/>
      <c r="EK178" s="205"/>
      <c r="EL178" s="205"/>
      <c r="EM178" s="205"/>
      <c r="EN178" s="205"/>
      <c r="EO178" s="205"/>
      <c r="EP178" s="205"/>
      <c r="EQ178" s="205"/>
      <c r="ER178" s="205"/>
      <c r="ES178" s="205"/>
      <c r="ET178" s="205"/>
      <c r="EU178" s="205"/>
      <c r="EV178" s="205"/>
      <c r="EW178" s="205"/>
      <c r="EX178" s="205"/>
      <c r="EY178" s="205"/>
      <c r="EZ178" s="206"/>
    </row>
    <row r="179" spans="2:156" s="35" customFormat="1" ht="15" customHeight="1">
      <c r="B179" s="175" t="s">
        <v>122</v>
      </c>
      <c r="C179" s="176"/>
      <c r="D179" s="176"/>
      <c r="E179" s="176"/>
      <c r="F179" s="176"/>
      <c r="G179" s="176"/>
      <c r="H179" s="177"/>
      <c r="I179" s="164" t="s">
        <v>123</v>
      </c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5"/>
      <c r="BF179" s="195" t="s">
        <v>87</v>
      </c>
      <c r="BG179" s="196"/>
      <c r="BH179" s="196"/>
      <c r="BI179" s="196"/>
      <c r="BJ179" s="196"/>
      <c r="BK179" s="196"/>
      <c r="BL179" s="196"/>
      <c r="BM179" s="196"/>
      <c r="BN179" s="196"/>
      <c r="BO179" s="197"/>
      <c r="BP179" s="198">
        <v>0</v>
      </c>
      <c r="BQ179" s="199"/>
      <c r="BR179" s="199"/>
      <c r="BS179" s="199"/>
      <c r="BT179" s="199"/>
      <c r="BU179" s="199"/>
      <c r="BV179" s="199"/>
      <c r="BW179" s="199"/>
      <c r="BX179" s="199"/>
      <c r="BY179" s="199"/>
      <c r="BZ179" s="199"/>
      <c r="CA179" s="199"/>
      <c r="CB179" s="199"/>
      <c r="CC179" s="199"/>
      <c r="CD179" s="199"/>
      <c r="CE179" s="199"/>
      <c r="CF179" s="200"/>
      <c r="CG179" s="198">
        <v>0</v>
      </c>
      <c r="CH179" s="199"/>
      <c r="CI179" s="199"/>
      <c r="CJ179" s="199"/>
      <c r="CK179" s="199"/>
      <c r="CL179" s="199"/>
      <c r="CM179" s="199"/>
      <c r="CN179" s="199"/>
      <c r="CO179" s="199"/>
      <c r="CP179" s="199"/>
      <c r="CQ179" s="199"/>
      <c r="CR179" s="199"/>
      <c r="CS179" s="199"/>
      <c r="CT179" s="199"/>
      <c r="CU179" s="199"/>
      <c r="CV179" s="199"/>
      <c r="CW179" s="200"/>
      <c r="CX179" s="198">
        <v>0</v>
      </c>
      <c r="CY179" s="199"/>
      <c r="CZ179" s="199"/>
      <c r="DA179" s="199"/>
      <c r="DB179" s="199"/>
      <c r="DC179" s="199"/>
      <c r="DD179" s="199"/>
      <c r="DE179" s="199"/>
      <c r="DF179" s="199"/>
      <c r="DG179" s="199"/>
      <c r="DH179" s="199"/>
      <c r="DI179" s="199"/>
      <c r="DJ179" s="199"/>
      <c r="DK179" s="199"/>
      <c r="DL179" s="199"/>
      <c r="DM179" s="199"/>
      <c r="DN179" s="200"/>
      <c r="DO179" s="198"/>
      <c r="DP179" s="199"/>
      <c r="DQ179" s="199"/>
      <c r="DR179" s="199"/>
      <c r="DS179" s="199"/>
      <c r="DT179" s="199"/>
      <c r="DU179" s="199"/>
      <c r="DV179" s="199"/>
      <c r="DW179" s="199"/>
      <c r="DX179" s="199"/>
      <c r="DY179" s="199"/>
      <c r="DZ179" s="199"/>
      <c r="EA179" s="199"/>
      <c r="EB179" s="199"/>
      <c r="EC179" s="199"/>
      <c r="ED179" s="199"/>
      <c r="EE179" s="200"/>
      <c r="EF179" s="204"/>
      <c r="EG179" s="205"/>
      <c r="EH179" s="205"/>
      <c r="EI179" s="205"/>
      <c r="EJ179" s="205"/>
      <c r="EK179" s="205"/>
      <c r="EL179" s="205"/>
      <c r="EM179" s="205"/>
      <c r="EN179" s="205"/>
      <c r="EO179" s="205"/>
      <c r="EP179" s="205"/>
      <c r="EQ179" s="205"/>
      <c r="ER179" s="205"/>
      <c r="ES179" s="205"/>
      <c r="ET179" s="205"/>
      <c r="EU179" s="205"/>
      <c r="EV179" s="205"/>
      <c r="EW179" s="205"/>
      <c r="EX179" s="205"/>
      <c r="EY179" s="205"/>
      <c r="EZ179" s="206"/>
    </row>
    <row r="180" spans="2:156" s="35" customFormat="1" ht="15" customHeight="1">
      <c r="B180" s="175" t="s">
        <v>124</v>
      </c>
      <c r="C180" s="176"/>
      <c r="D180" s="176"/>
      <c r="E180" s="176"/>
      <c r="F180" s="176"/>
      <c r="G180" s="176"/>
      <c r="H180" s="177"/>
      <c r="I180" s="164" t="s">
        <v>125</v>
      </c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5"/>
      <c r="BF180" s="195" t="s">
        <v>87</v>
      </c>
      <c r="BG180" s="196"/>
      <c r="BH180" s="196"/>
      <c r="BI180" s="196"/>
      <c r="BJ180" s="196"/>
      <c r="BK180" s="196"/>
      <c r="BL180" s="196"/>
      <c r="BM180" s="196"/>
      <c r="BN180" s="196"/>
      <c r="BO180" s="197"/>
      <c r="BP180" s="198">
        <v>0</v>
      </c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200"/>
      <c r="CG180" s="198">
        <v>0</v>
      </c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200"/>
      <c r="CX180" s="198">
        <v>0</v>
      </c>
      <c r="CY180" s="199"/>
      <c r="CZ180" s="199"/>
      <c r="DA180" s="199"/>
      <c r="DB180" s="199"/>
      <c r="DC180" s="199"/>
      <c r="DD180" s="199"/>
      <c r="DE180" s="199"/>
      <c r="DF180" s="199"/>
      <c r="DG180" s="199"/>
      <c r="DH180" s="199"/>
      <c r="DI180" s="199"/>
      <c r="DJ180" s="199"/>
      <c r="DK180" s="199"/>
      <c r="DL180" s="199"/>
      <c r="DM180" s="199"/>
      <c r="DN180" s="200"/>
      <c r="DO180" s="198"/>
      <c r="DP180" s="199"/>
      <c r="DQ180" s="199"/>
      <c r="DR180" s="199"/>
      <c r="DS180" s="199"/>
      <c r="DT180" s="199"/>
      <c r="DU180" s="199"/>
      <c r="DV180" s="199"/>
      <c r="DW180" s="199"/>
      <c r="DX180" s="199"/>
      <c r="DY180" s="199"/>
      <c r="DZ180" s="199"/>
      <c r="EA180" s="199"/>
      <c r="EB180" s="199"/>
      <c r="EC180" s="199"/>
      <c r="ED180" s="199"/>
      <c r="EE180" s="200"/>
      <c r="EF180" s="204"/>
      <c r="EG180" s="205"/>
      <c r="EH180" s="205"/>
      <c r="EI180" s="205"/>
      <c r="EJ180" s="205"/>
      <c r="EK180" s="205"/>
      <c r="EL180" s="205"/>
      <c r="EM180" s="205"/>
      <c r="EN180" s="205"/>
      <c r="EO180" s="205"/>
      <c r="EP180" s="205"/>
      <c r="EQ180" s="205"/>
      <c r="ER180" s="205"/>
      <c r="ES180" s="205"/>
      <c r="ET180" s="205"/>
      <c r="EU180" s="205"/>
      <c r="EV180" s="205"/>
      <c r="EW180" s="205"/>
      <c r="EX180" s="205"/>
      <c r="EY180" s="205"/>
      <c r="EZ180" s="206"/>
    </row>
    <row r="181" spans="2:156" s="35" customFormat="1" ht="15" customHeight="1">
      <c r="B181" s="175" t="s">
        <v>126</v>
      </c>
      <c r="C181" s="176"/>
      <c r="D181" s="176"/>
      <c r="E181" s="176"/>
      <c r="F181" s="176"/>
      <c r="G181" s="176"/>
      <c r="H181" s="177"/>
      <c r="I181" s="164" t="s">
        <v>127</v>
      </c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5"/>
      <c r="BF181" s="195" t="s">
        <v>87</v>
      </c>
      <c r="BG181" s="196"/>
      <c r="BH181" s="196"/>
      <c r="BI181" s="196"/>
      <c r="BJ181" s="196"/>
      <c r="BK181" s="196"/>
      <c r="BL181" s="196"/>
      <c r="BM181" s="196"/>
      <c r="BN181" s="196"/>
      <c r="BO181" s="197"/>
      <c r="BP181" s="198">
        <f>BP183</f>
        <v>0</v>
      </c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200"/>
      <c r="CG181" s="198">
        <f>CG183</f>
        <v>0</v>
      </c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200"/>
      <c r="CX181" s="198">
        <f>CG181-BP181</f>
        <v>0</v>
      </c>
      <c r="CY181" s="199"/>
      <c r="CZ181" s="199"/>
      <c r="DA181" s="199"/>
      <c r="DB181" s="199"/>
      <c r="DC181" s="199"/>
      <c r="DD181" s="199"/>
      <c r="DE181" s="199"/>
      <c r="DF181" s="199"/>
      <c r="DG181" s="199"/>
      <c r="DH181" s="199"/>
      <c r="DI181" s="199"/>
      <c r="DJ181" s="199"/>
      <c r="DK181" s="199"/>
      <c r="DL181" s="199"/>
      <c r="DM181" s="199"/>
      <c r="DN181" s="200"/>
      <c r="DO181" s="207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9"/>
      <c r="EF181" s="204"/>
      <c r="EG181" s="205"/>
      <c r="EH181" s="205"/>
      <c r="EI181" s="205"/>
      <c r="EJ181" s="205"/>
      <c r="EK181" s="205"/>
      <c r="EL181" s="205"/>
      <c r="EM181" s="205"/>
      <c r="EN181" s="205"/>
      <c r="EO181" s="205"/>
      <c r="EP181" s="205"/>
      <c r="EQ181" s="205"/>
      <c r="ER181" s="205"/>
      <c r="ES181" s="205"/>
      <c r="ET181" s="205"/>
      <c r="EU181" s="205"/>
      <c r="EV181" s="205"/>
      <c r="EW181" s="205"/>
      <c r="EX181" s="205"/>
      <c r="EY181" s="205"/>
      <c r="EZ181" s="206"/>
    </row>
    <row r="182" spans="2:156" s="35" customFormat="1" ht="15" customHeight="1">
      <c r="B182" s="175"/>
      <c r="C182" s="176"/>
      <c r="D182" s="176"/>
      <c r="E182" s="176"/>
      <c r="F182" s="176"/>
      <c r="G182" s="176"/>
      <c r="H182" s="177"/>
      <c r="I182" s="164" t="s">
        <v>66</v>
      </c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5"/>
      <c r="BF182" s="195" t="s">
        <v>87</v>
      </c>
      <c r="BG182" s="196"/>
      <c r="BH182" s="196"/>
      <c r="BI182" s="196"/>
      <c r="BJ182" s="196"/>
      <c r="BK182" s="196"/>
      <c r="BL182" s="196"/>
      <c r="BM182" s="196"/>
      <c r="BN182" s="196"/>
      <c r="BO182" s="197"/>
      <c r="BP182" s="198"/>
      <c r="BQ182" s="199"/>
      <c r="BR182" s="199"/>
      <c r="BS182" s="199"/>
      <c r="BT182" s="199"/>
      <c r="BU182" s="199"/>
      <c r="BV182" s="199"/>
      <c r="BW182" s="199"/>
      <c r="BX182" s="199"/>
      <c r="BY182" s="199"/>
      <c r="BZ182" s="199"/>
      <c r="CA182" s="199"/>
      <c r="CB182" s="199"/>
      <c r="CC182" s="199"/>
      <c r="CD182" s="199"/>
      <c r="CE182" s="199"/>
      <c r="CF182" s="200"/>
      <c r="CG182" s="198"/>
      <c r="CH182" s="199"/>
      <c r="CI182" s="199"/>
      <c r="CJ182" s="199"/>
      <c r="CK182" s="199"/>
      <c r="CL182" s="199"/>
      <c r="CM182" s="199"/>
      <c r="CN182" s="199"/>
      <c r="CO182" s="199"/>
      <c r="CP182" s="199"/>
      <c r="CQ182" s="199"/>
      <c r="CR182" s="199"/>
      <c r="CS182" s="199"/>
      <c r="CT182" s="199"/>
      <c r="CU182" s="199"/>
      <c r="CV182" s="199"/>
      <c r="CW182" s="200"/>
      <c r="CX182" s="198"/>
      <c r="CY182" s="199"/>
      <c r="CZ182" s="199"/>
      <c r="DA182" s="199"/>
      <c r="DB182" s="199"/>
      <c r="DC182" s="199"/>
      <c r="DD182" s="199"/>
      <c r="DE182" s="199"/>
      <c r="DF182" s="199"/>
      <c r="DG182" s="199"/>
      <c r="DH182" s="199"/>
      <c r="DI182" s="199"/>
      <c r="DJ182" s="199"/>
      <c r="DK182" s="199"/>
      <c r="DL182" s="199"/>
      <c r="DM182" s="199"/>
      <c r="DN182" s="200"/>
      <c r="DO182" s="198"/>
      <c r="DP182" s="199"/>
      <c r="DQ182" s="199"/>
      <c r="DR182" s="199"/>
      <c r="DS182" s="199"/>
      <c r="DT182" s="199"/>
      <c r="DU182" s="199"/>
      <c r="DV182" s="199"/>
      <c r="DW182" s="199"/>
      <c r="DX182" s="199"/>
      <c r="DY182" s="199"/>
      <c r="DZ182" s="199"/>
      <c r="EA182" s="199"/>
      <c r="EB182" s="199"/>
      <c r="EC182" s="199"/>
      <c r="ED182" s="199"/>
      <c r="EE182" s="200"/>
      <c r="EF182" s="204"/>
      <c r="EG182" s="205"/>
      <c r="EH182" s="205"/>
      <c r="EI182" s="205"/>
      <c r="EJ182" s="205"/>
      <c r="EK182" s="205"/>
      <c r="EL182" s="205"/>
      <c r="EM182" s="205"/>
      <c r="EN182" s="205"/>
      <c r="EO182" s="205"/>
      <c r="EP182" s="205"/>
      <c r="EQ182" s="205"/>
      <c r="ER182" s="205"/>
      <c r="ES182" s="205"/>
      <c r="ET182" s="205"/>
      <c r="EU182" s="205"/>
      <c r="EV182" s="205"/>
      <c r="EW182" s="205"/>
      <c r="EX182" s="205"/>
      <c r="EY182" s="205"/>
      <c r="EZ182" s="206"/>
    </row>
    <row r="183" spans="2:156" s="35" customFormat="1" ht="27.75" customHeight="1">
      <c r="B183" s="175" t="s">
        <v>128</v>
      </c>
      <c r="C183" s="176"/>
      <c r="D183" s="176"/>
      <c r="E183" s="176"/>
      <c r="F183" s="176"/>
      <c r="G183" s="176"/>
      <c r="H183" s="177"/>
      <c r="I183" s="164" t="s">
        <v>129</v>
      </c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5"/>
      <c r="BF183" s="195" t="s">
        <v>87</v>
      </c>
      <c r="BG183" s="196"/>
      <c r="BH183" s="196"/>
      <c r="BI183" s="196"/>
      <c r="BJ183" s="196"/>
      <c r="BK183" s="196"/>
      <c r="BL183" s="196"/>
      <c r="BM183" s="196"/>
      <c r="BN183" s="196"/>
      <c r="BO183" s="197"/>
      <c r="BP183" s="198">
        <v>0</v>
      </c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  <c r="CD183" s="199"/>
      <c r="CE183" s="199"/>
      <c r="CF183" s="200"/>
      <c r="CG183" s="198">
        <v>0</v>
      </c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  <c r="CR183" s="199"/>
      <c r="CS183" s="199"/>
      <c r="CT183" s="199"/>
      <c r="CU183" s="199"/>
      <c r="CV183" s="199"/>
      <c r="CW183" s="200"/>
      <c r="CX183" s="198">
        <v>0</v>
      </c>
      <c r="CY183" s="199"/>
      <c r="CZ183" s="199"/>
      <c r="DA183" s="199"/>
      <c r="DB183" s="199"/>
      <c r="DC183" s="199"/>
      <c r="DD183" s="199"/>
      <c r="DE183" s="199"/>
      <c r="DF183" s="199"/>
      <c r="DG183" s="199"/>
      <c r="DH183" s="199"/>
      <c r="DI183" s="199"/>
      <c r="DJ183" s="199"/>
      <c r="DK183" s="199"/>
      <c r="DL183" s="199"/>
      <c r="DM183" s="199"/>
      <c r="DN183" s="200"/>
      <c r="DO183" s="198"/>
      <c r="DP183" s="199"/>
      <c r="DQ183" s="199"/>
      <c r="DR183" s="199"/>
      <c r="DS183" s="199"/>
      <c r="DT183" s="199"/>
      <c r="DU183" s="199"/>
      <c r="DV183" s="199"/>
      <c r="DW183" s="199"/>
      <c r="DX183" s="199"/>
      <c r="DY183" s="199"/>
      <c r="DZ183" s="199"/>
      <c r="EA183" s="199"/>
      <c r="EB183" s="199"/>
      <c r="EC183" s="199"/>
      <c r="ED183" s="199"/>
      <c r="EE183" s="200"/>
      <c r="EF183" s="204"/>
      <c r="EG183" s="205"/>
      <c r="EH183" s="205"/>
      <c r="EI183" s="205"/>
      <c r="EJ183" s="205"/>
      <c r="EK183" s="205"/>
      <c r="EL183" s="205"/>
      <c r="EM183" s="205"/>
      <c r="EN183" s="205"/>
      <c r="EO183" s="205"/>
      <c r="EP183" s="205"/>
      <c r="EQ183" s="205"/>
      <c r="ER183" s="205"/>
      <c r="ES183" s="205"/>
      <c r="ET183" s="205"/>
      <c r="EU183" s="205"/>
      <c r="EV183" s="205"/>
      <c r="EW183" s="205"/>
      <c r="EX183" s="205"/>
      <c r="EY183" s="205"/>
      <c r="EZ183" s="206"/>
    </row>
    <row r="184" spans="2:156" s="35" customFormat="1" ht="15" customHeight="1">
      <c r="B184" s="175" t="s">
        <v>130</v>
      </c>
      <c r="C184" s="176"/>
      <c r="D184" s="176"/>
      <c r="E184" s="176"/>
      <c r="F184" s="176"/>
      <c r="G184" s="176"/>
      <c r="H184" s="177"/>
      <c r="I184" s="164" t="s">
        <v>131</v>
      </c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5"/>
      <c r="BF184" s="195" t="s">
        <v>87</v>
      </c>
      <c r="BG184" s="196"/>
      <c r="BH184" s="196"/>
      <c r="BI184" s="196"/>
      <c r="BJ184" s="196"/>
      <c r="BK184" s="196"/>
      <c r="BL184" s="196"/>
      <c r="BM184" s="196"/>
      <c r="BN184" s="196"/>
      <c r="BO184" s="197"/>
      <c r="BP184" s="198">
        <f>BP186+BP187</f>
        <v>0</v>
      </c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  <c r="CC184" s="199"/>
      <c r="CD184" s="199"/>
      <c r="CE184" s="199"/>
      <c r="CF184" s="200"/>
      <c r="CG184" s="198">
        <f>CG186+CG187</f>
        <v>0</v>
      </c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  <c r="CR184" s="199"/>
      <c r="CS184" s="199"/>
      <c r="CT184" s="199"/>
      <c r="CU184" s="199"/>
      <c r="CV184" s="199"/>
      <c r="CW184" s="200"/>
      <c r="CX184" s="198">
        <f>CG184-BP184</f>
        <v>0</v>
      </c>
      <c r="CY184" s="199"/>
      <c r="CZ184" s="199"/>
      <c r="DA184" s="199"/>
      <c r="DB184" s="199"/>
      <c r="DC184" s="199"/>
      <c r="DD184" s="199"/>
      <c r="DE184" s="199"/>
      <c r="DF184" s="199"/>
      <c r="DG184" s="199"/>
      <c r="DH184" s="199"/>
      <c r="DI184" s="199"/>
      <c r="DJ184" s="199"/>
      <c r="DK184" s="199"/>
      <c r="DL184" s="199"/>
      <c r="DM184" s="199"/>
      <c r="DN184" s="200"/>
      <c r="DO184" s="207"/>
      <c r="DP184" s="208"/>
      <c r="DQ184" s="208"/>
      <c r="DR184" s="208"/>
      <c r="DS184" s="208"/>
      <c r="DT184" s="208"/>
      <c r="DU184" s="208"/>
      <c r="DV184" s="208"/>
      <c r="DW184" s="208"/>
      <c r="DX184" s="208"/>
      <c r="DY184" s="208"/>
      <c r="DZ184" s="208"/>
      <c r="EA184" s="208"/>
      <c r="EB184" s="208"/>
      <c r="EC184" s="208"/>
      <c r="ED184" s="208"/>
      <c r="EE184" s="209"/>
      <c r="EF184" s="204"/>
      <c r="EG184" s="205"/>
      <c r="EH184" s="205"/>
      <c r="EI184" s="205"/>
      <c r="EJ184" s="205"/>
      <c r="EK184" s="205"/>
      <c r="EL184" s="205"/>
      <c r="EM184" s="205"/>
      <c r="EN184" s="205"/>
      <c r="EO184" s="205"/>
      <c r="EP184" s="205"/>
      <c r="EQ184" s="205"/>
      <c r="ER184" s="205"/>
      <c r="ES184" s="205"/>
      <c r="ET184" s="205"/>
      <c r="EU184" s="205"/>
      <c r="EV184" s="205"/>
      <c r="EW184" s="205"/>
      <c r="EX184" s="205"/>
      <c r="EY184" s="205"/>
      <c r="EZ184" s="206"/>
    </row>
    <row r="185" spans="2:156" s="35" customFormat="1" ht="15" customHeight="1">
      <c r="B185" s="175"/>
      <c r="C185" s="176"/>
      <c r="D185" s="176"/>
      <c r="E185" s="176"/>
      <c r="F185" s="176"/>
      <c r="G185" s="176"/>
      <c r="H185" s="177"/>
      <c r="I185" s="164" t="s">
        <v>66</v>
      </c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5"/>
      <c r="BF185" s="195" t="s">
        <v>87</v>
      </c>
      <c r="BG185" s="196"/>
      <c r="BH185" s="196"/>
      <c r="BI185" s="196"/>
      <c r="BJ185" s="196"/>
      <c r="BK185" s="196"/>
      <c r="BL185" s="196"/>
      <c r="BM185" s="196"/>
      <c r="BN185" s="196"/>
      <c r="BO185" s="197"/>
      <c r="BP185" s="198"/>
      <c r="BQ185" s="199"/>
      <c r="BR185" s="199"/>
      <c r="BS185" s="199"/>
      <c r="BT185" s="199"/>
      <c r="BU185" s="199"/>
      <c r="BV185" s="199"/>
      <c r="BW185" s="199"/>
      <c r="BX185" s="199"/>
      <c r="BY185" s="199"/>
      <c r="BZ185" s="199"/>
      <c r="CA185" s="199"/>
      <c r="CB185" s="199"/>
      <c r="CC185" s="199"/>
      <c r="CD185" s="199"/>
      <c r="CE185" s="199"/>
      <c r="CF185" s="200"/>
      <c r="CG185" s="198"/>
      <c r="CH185" s="199"/>
      <c r="CI185" s="199"/>
      <c r="CJ185" s="199"/>
      <c r="CK185" s="199"/>
      <c r="CL185" s="199"/>
      <c r="CM185" s="199"/>
      <c r="CN185" s="199"/>
      <c r="CO185" s="199"/>
      <c r="CP185" s="199"/>
      <c r="CQ185" s="199"/>
      <c r="CR185" s="199"/>
      <c r="CS185" s="199"/>
      <c r="CT185" s="199"/>
      <c r="CU185" s="199"/>
      <c r="CV185" s="199"/>
      <c r="CW185" s="200"/>
      <c r="CX185" s="198"/>
      <c r="CY185" s="199"/>
      <c r="CZ185" s="199"/>
      <c r="DA185" s="199"/>
      <c r="DB185" s="199"/>
      <c r="DC185" s="199"/>
      <c r="DD185" s="199"/>
      <c r="DE185" s="199"/>
      <c r="DF185" s="199"/>
      <c r="DG185" s="199"/>
      <c r="DH185" s="199"/>
      <c r="DI185" s="199"/>
      <c r="DJ185" s="199"/>
      <c r="DK185" s="199"/>
      <c r="DL185" s="199"/>
      <c r="DM185" s="199"/>
      <c r="DN185" s="200"/>
      <c r="DO185" s="198"/>
      <c r="DP185" s="199"/>
      <c r="DQ185" s="199"/>
      <c r="DR185" s="199"/>
      <c r="DS185" s="199"/>
      <c r="DT185" s="199"/>
      <c r="DU185" s="199"/>
      <c r="DV185" s="199"/>
      <c r="DW185" s="199"/>
      <c r="DX185" s="199"/>
      <c r="DY185" s="199"/>
      <c r="DZ185" s="199"/>
      <c r="EA185" s="199"/>
      <c r="EB185" s="199"/>
      <c r="EC185" s="199"/>
      <c r="ED185" s="199"/>
      <c r="EE185" s="200"/>
      <c r="EF185" s="204"/>
      <c r="EG185" s="205"/>
      <c r="EH185" s="205"/>
      <c r="EI185" s="205"/>
      <c r="EJ185" s="205"/>
      <c r="EK185" s="205"/>
      <c r="EL185" s="205"/>
      <c r="EM185" s="205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  <c r="EX185" s="205"/>
      <c r="EY185" s="205"/>
      <c r="EZ185" s="206"/>
    </row>
    <row r="186" spans="2:156" s="35" customFormat="1" ht="15" customHeight="1">
      <c r="B186" s="175" t="s">
        <v>132</v>
      </c>
      <c r="C186" s="176"/>
      <c r="D186" s="176"/>
      <c r="E186" s="176"/>
      <c r="F186" s="176"/>
      <c r="G186" s="176"/>
      <c r="H186" s="177"/>
      <c r="I186" s="164" t="s">
        <v>133</v>
      </c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5"/>
      <c r="BF186" s="195" t="s">
        <v>87</v>
      </c>
      <c r="BG186" s="196"/>
      <c r="BH186" s="196"/>
      <c r="BI186" s="196"/>
      <c r="BJ186" s="196"/>
      <c r="BK186" s="196"/>
      <c r="BL186" s="196"/>
      <c r="BM186" s="196"/>
      <c r="BN186" s="196"/>
      <c r="BO186" s="197"/>
      <c r="BP186" s="198">
        <v>0</v>
      </c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200"/>
      <c r="CG186" s="198">
        <v>0</v>
      </c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200"/>
      <c r="CX186" s="198">
        <v>0</v>
      </c>
      <c r="CY186" s="199"/>
      <c r="CZ186" s="199"/>
      <c r="DA186" s="199"/>
      <c r="DB186" s="199"/>
      <c r="DC186" s="199"/>
      <c r="DD186" s="199"/>
      <c r="DE186" s="199"/>
      <c r="DF186" s="199"/>
      <c r="DG186" s="199"/>
      <c r="DH186" s="199"/>
      <c r="DI186" s="199"/>
      <c r="DJ186" s="199"/>
      <c r="DK186" s="199"/>
      <c r="DL186" s="199"/>
      <c r="DM186" s="199"/>
      <c r="DN186" s="200"/>
      <c r="DO186" s="198"/>
      <c r="DP186" s="199"/>
      <c r="DQ186" s="199"/>
      <c r="DR186" s="199"/>
      <c r="DS186" s="199"/>
      <c r="DT186" s="199"/>
      <c r="DU186" s="199"/>
      <c r="DV186" s="199"/>
      <c r="DW186" s="199"/>
      <c r="DX186" s="199"/>
      <c r="DY186" s="199"/>
      <c r="DZ186" s="199"/>
      <c r="EA186" s="199"/>
      <c r="EB186" s="199"/>
      <c r="EC186" s="199"/>
      <c r="ED186" s="199"/>
      <c r="EE186" s="200"/>
      <c r="EF186" s="204"/>
      <c r="EG186" s="205"/>
      <c r="EH186" s="205"/>
      <c r="EI186" s="205"/>
      <c r="EJ186" s="205"/>
      <c r="EK186" s="205"/>
      <c r="EL186" s="205"/>
      <c r="EM186" s="205"/>
      <c r="EN186" s="205"/>
      <c r="EO186" s="205"/>
      <c r="EP186" s="205"/>
      <c r="EQ186" s="205"/>
      <c r="ER186" s="205"/>
      <c r="ES186" s="205"/>
      <c r="ET186" s="205"/>
      <c r="EU186" s="205"/>
      <c r="EV186" s="205"/>
      <c r="EW186" s="205"/>
      <c r="EX186" s="205"/>
      <c r="EY186" s="205"/>
      <c r="EZ186" s="206"/>
    </row>
    <row r="187" spans="2:156" s="35" customFormat="1" ht="29.25" customHeight="1">
      <c r="B187" s="175" t="s">
        <v>134</v>
      </c>
      <c r="C187" s="176"/>
      <c r="D187" s="176"/>
      <c r="E187" s="176"/>
      <c r="F187" s="176"/>
      <c r="G187" s="176"/>
      <c r="H187" s="177"/>
      <c r="I187" s="164" t="s">
        <v>135</v>
      </c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5"/>
      <c r="BF187" s="195" t="s">
        <v>87</v>
      </c>
      <c r="BG187" s="196"/>
      <c r="BH187" s="196"/>
      <c r="BI187" s="196"/>
      <c r="BJ187" s="196"/>
      <c r="BK187" s="196"/>
      <c r="BL187" s="196"/>
      <c r="BM187" s="196"/>
      <c r="BN187" s="196"/>
      <c r="BO187" s="197"/>
      <c r="BP187" s="198">
        <v>0</v>
      </c>
      <c r="BQ187" s="199"/>
      <c r="BR187" s="199"/>
      <c r="BS187" s="199"/>
      <c r="BT187" s="199"/>
      <c r="BU187" s="199"/>
      <c r="BV187" s="199"/>
      <c r="BW187" s="199"/>
      <c r="BX187" s="199"/>
      <c r="BY187" s="199"/>
      <c r="BZ187" s="199"/>
      <c r="CA187" s="199"/>
      <c r="CB187" s="199"/>
      <c r="CC187" s="199"/>
      <c r="CD187" s="199"/>
      <c r="CE187" s="199"/>
      <c r="CF187" s="200"/>
      <c r="CG187" s="198">
        <v>0</v>
      </c>
      <c r="CH187" s="199"/>
      <c r="CI187" s="199"/>
      <c r="CJ187" s="199"/>
      <c r="CK187" s="199"/>
      <c r="CL187" s="199"/>
      <c r="CM187" s="199"/>
      <c r="CN187" s="199"/>
      <c r="CO187" s="199"/>
      <c r="CP187" s="199"/>
      <c r="CQ187" s="199"/>
      <c r="CR187" s="199"/>
      <c r="CS187" s="199"/>
      <c r="CT187" s="199"/>
      <c r="CU187" s="199"/>
      <c r="CV187" s="199"/>
      <c r="CW187" s="200"/>
      <c r="CX187" s="198">
        <v>0</v>
      </c>
      <c r="CY187" s="199"/>
      <c r="CZ187" s="199"/>
      <c r="DA187" s="199"/>
      <c r="DB187" s="199"/>
      <c r="DC187" s="199"/>
      <c r="DD187" s="199"/>
      <c r="DE187" s="199"/>
      <c r="DF187" s="199"/>
      <c r="DG187" s="199"/>
      <c r="DH187" s="199"/>
      <c r="DI187" s="199"/>
      <c r="DJ187" s="199"/>
      <c r="DK187" s="199"/>
      <c r="DL187" s="199"/>
      <c r="DM187" s="199"/>
      <c r="DN187" s="200"/>
      <c r="DO187" s="198"/>
      <c r="DP187" s="199"/>
      <c r="DQ187" s="199"/>
      <c r="DR187" s="199"/>
      <c r="DS187" s="199"/>
      <c r="DT187" s="199"/>
      <c r="DU187" s="199"/>
      <c r="DV187" s="199"/>
      <c r="DW187" s="199"/>
      <c r="DX187" s="199"/>
      <c r="DY187" s="199"/>
      <c r="DZ187" s="199"/>
      <c r="EA187" s="199"/>
      <c r="EB187" s="199"/>
      <c r="EC187" s="199"/>
      <c r="ED187" s="199"/>
      <c r="EE187" s="200"/>
      <c r="EF187" s="204"/>
      <c r="EG187" s="205"/>
      <c r="EH187" s="205"/>
      <c r="EI187" s="205"/>
      <c r="EJ187" s="205"/>
      <c r="EK187" s="205"/>
      <c r="EL187" s="205"/>
      <c r="EM187" s="205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6"/>
    </row>
    <row r="188" spans="2:156" s="35" customFormat="1" ht="15" customHeight="1">
      <c r="B188" s="175" t="s">
        <v>136</v>
      </c>
      <c r="C188" s="176"/>
      <c r="D188" s="176"/>
      <c r="E188" s="176"/>
      <c r="F188" s="176"/>
      <c r="G188" s="176"/>
      <c r="H188" s="177"/>
      <c r="I188" s="164" t="s">
        <v>137</v>
      </c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5"/>
      <c r="BF188" s="195" t="s">
        <v>87</v>
      </c>
      <c r="BG188" s="196"/>
      <c r="BH188" s="196"/>
      <c r="BI188" s="196"/>
      <c r="BJ188" s="196"/>
      <c r="BK188" s="196"/>
      <c r="BL188" s="196"/>
      <c r="BM188" s="196"/>
      <c r="BN188" s="196"/>
      <c r="BO188" s="197"/>
      <c r="BP188" s="198">
        <v>0</v>
      </c>
      <c r="BQ188" s="199"/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  <c r="CD188" s="199"/>
      <c r="CE188" s="199"/>
      <c r="CF188" s="200"/>
      <c r="CG188" s="198">
        <v>0</v>
      </c>
      <c r="CH188" s="199"/>
      <c r="CI188" s="199"/>
      <c r="CJ188" s="199"/>
      <c r="CK188" s="199"/>
      <c r="CL188" s="199"/>
      <c r="CM188" s="199"/>
      <c r="CN188" s="199"/>
      <c r="CO188" s="199"/>
      <c r="CP188" s="199"/>
      <c r="CQ188" s="199"/>
      <c r="CR188" s="199"/>
      <c r="CS188" s="199"/>
      <c r="CT188" s="199"/>
      <c r="CU188" s="199"/>
      <c r="CV188" s="199"/>
      <c r="CW188" s="200"/>
      <c r="CX188" s="198">
        <v>0</v>
      </c>
      <c r="CY188" s="199"/>
      <c r="CZ188" s="199"/>
      <c r="DA188" s="199"/>
      <c r="DB188" s="199"/>
      <c r="DC188" s="199"/>
      <c r="DD188" s="199"/>
      <c r="DE188" s="199"/>
      <c r="DF188" s="199"/>
      <c r="DG188" s="199"/>
      <c r="DH188" s="199"/>
      <c r="DI188" s="199"/>
      <c r="DJ188" s="199"/>
      <c r="DK188" s="199"/>
      <c r="DL188" s="199"/>
      <c r="DM188" s="199"/>
      <c r="DN188" s="200"/>
      <c r="DO188" s="198"/>
      <c r="DP188" s="199"/>
      <c r="DQ188" s="199"/>
      <c r="DR188" s="199"/>
      <c r="DS188" s="199"/>
      <c r="DT188" s="199"/>
      <c r="DU188" s="199"/>
      <c r="DV188" s="199"/>
      <c r="DW188" s="199"/>
      <c r="DX188" s="199"/>
      <c r="DY188" s="199"/>
      <c r="DZ188" s="199"/>
      <c r="EA188" s="199"/>
      <c r="EB188" s="199"/>
      <c r="EC188" s="199"/>
      <c r="ED188" s="199"/>
      <c r="EE188" s="200"/>
      <c r="EF188" s="204"/>
      <c r="EG188" s="205"/>
      <c r="EH188" s="205"/>
      <c r="EI188" s="205"/>
      <c r="EJ188" s="205"/>
      <c r="EK188" s="205"/>
      <c r="EL188" s="205"/>
      <c r="EM188" s="205"/>
      <c r="EN188" s="205"/>
      <c r="EO188" s="205"/>
      <c r="EP188" s="205"/>
      <c r="EQ188" s="205"/>
      <c r="ER188" s="205"/>
      <c r="ES188" s="205"/>
      <c r="ET188" s="205"/>
      <c r="EU188" s="205"/>
      <c r="EV188" s="205"/>
      <c r="EW188" s="205"/>
      <c r="EX188" s="205"/>
      <c r="EY188" s="205"/>
      <c r="EZ188" s="206"/>
    </row>
    <row r="189" spans="2:156" s="35" customFormat="1" ht="15" customHeight="1">
      <c r="B189" s="175" t="s">
        <v>138</v>
      </c>
      <c r="C189" s="176"/>
      <c r="D189" s="176"/>
      <c r="E189" s="176"/>
      <c r="F189" s="176"/>
      <c r="G189" s="176"/>
      <c r="H189" s="177"/>
      <c r="I189" s="164" t="s">
        <v>139</v>
      </c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5"/>
      <c r="BF189" s="195" t="s">
        <v>87</v>
      </c>
      <c r="BG189" s="196"/>
      <c r="BH189" s="196"/>
      <c r="BI189" s="196"/>
      <c r="BJ189" s="196"/>
      <c r="BK189" s="196"/>
      <c r="BL189" s="196"/>
      <c r="BM189" s="196"/>
      <c r="BN189" s="196"/>
      <c r="BO189" s="197"/>
      <c r="BP189" s="198">
        <f>BP191+BP192+BP193+BP194</f>
        <v>0</v>
      </c>
      <c r="BQ189" s="199"/>
      <c r="BR189" s="199"/>
      <c r="BS189" s="199"/>
      <c r="BT189" s="199"/>
      <c r="BU189" s="199"/>
      <c r="BV189" s="199"/>
      <c r="BW189" s="199"/>
      <c r="BX189" s="199"/>
      <c r="BY189" s="199"/>
      <c r="BZ189" s="199"/>
      <c r="CA189" s="199"/>
      <c r="CB189" s="199"/>
      <c r="CC189" s="199"/>
      <c r="CD189" s="199"/>
      <c r="CE189" s="199"/>
      <c r="CF189" s="200"/>
      <c r="CG189" s="198">
        <f>CG191+CG192+CG193+CG194</f>
        <v>0</v>
      </c>
      <c r="CH189" s="199"/>
      <c r="CI189" s="199"/>
      <c r="CJ189" s="199"/>
      <c r="CK189" s="199"/>
      <c r="CL189" s="199"/>
      <c r="CM189" s="199"/>
      <c r="CN189" s="199"/>
      <c r="CO189" s="199"/>
      <c r="CP189" s="199"/>
      <c r="CQ189" s="199"/>
      <c r="CR189" s="199"/>
      <c r="CS189" s="199"/>
      <c r="CT189" s="199"/>
      <c r="CU189" s="199"/>
      <c r="CV189" s="199"/>
      <c r="CW189" s="200"/>
      <c r="CX189" s="198">
        <f>CG189-BP189</f>
        <v>0</v>
      </c>
      <c r="CY189" s="199"/>
      <c r="CZ189" s="199"/>
      <c r="DA189" s="199"/>
      <c r="DB189" s="199"/>
      <c r="DC189" s="199"/>
      <c r="DD189" s="199"/>
      <c r="DE189" s="199"/>
      <c r="DF189" s="199"/>
      <c r="DG189" s="199"/>
      <c r="DH189" s="199"/>
      <c r="DI189" s="199"/>
      <c r="DJ189" s="199"/>
      <c r="DK189" s="199"/>
      <c r="DL189" s="199"/>
      <c r="DM189" s="199"/>
      <c r="DN189" s="200"/>
      <c r="DO189" s="207"/>
      <c r="DP189" s="208"/>
      <c r="DQ189" s="208"/>
      <c r="DR189" s="208"/>
      <c r="DS189" s="208"/>
      <c r="DT189" s="208"/>
      <c r="DU189" s="208"/>
      <c r="DV189" s="208"/>
      <c r="DW189" s="208"/>
      <c r="DX189" s="208"/>
      <c r="DY189" s="208"/>
      <c r="DZ189" s="208"/>
      <c r="EA189" s="208"/>
      <c r="EB189" s="208"/>
      <c r="EC189" s="208"/>
      <c r="ED189" s="208"/>
      <c r="EE189" s="209"/>
      <c r="EF189" s="204"/>
      <c r="EG189" s="205"/>
      <c r="EH189" s="205"/>
      <c r="EI189" s="205"/>
      <c r="EJ189" s="205"/>
      <c r="EK189" s="205"/>
      <c r="EL189" s="205"/>
      <c r="EM189" s="205"/>
      <c r="EN189" s="205"/>
      <c r="EO189" s="205"/>
      <c r="EP189" s="205"/>
      <c r="EQ189" s="205"/>
      <c r="ER189" s="205"/>
      <c r="ES189" s="205"/>
      <c r="ET189" s="205"/>
      <c r="EU189" s="205"/>
      <c r="EV189" s="205"/>
      <c r="EW189" s="205"/>
      <c r="EX189" s="205"/>
      <c r="EY189" s="205"/>
      <c r="EZ189" s="206"/>
    </row>
    <row r="190" spans="2:156" s="35" customFormat="1" ht="15" customHeight="1">
      <c r="B190" s="175"/>
      <c r="C190" s="176"/>
      <c r="D190" s="176"/>
      <c r="E190" s="176"/>
      <c r="F190" s="176"/>
      <c r="G190" s="176"/>
      <c r="H190" s="177"/>
      <c r="I190" s="164" t="s">
        <v>66</v>
      </c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5"/>
      <c r="BF190" s="195" t="s">
        <v>87</v>
      </c>
      <c r="BG190" s="196"/>
      <c r="BH190" s="196"/>
      <c r="BI190" s="196"/>
      <c r="BJ190" s="196"/>
      <c r="BK190" s="196"/>
      <c r="BL190" s="196"/>
      <c r="BM190" s="196"/>
      <c r="BN190" s="196"/>
      <c r="BO190" s="197"/>
      <c r="BP190" s="198"/>
      <c r="BQ190" s="199"/>
      <c r="BR190" s="199"/>
      <c r="BS190" s="199"/>
      <c r="BT190" s="199"/>
      <c r="BU190" s="199"/>
      <c r="BV190" s="199"/>
      <c r="BW190" s="199"/>
      <c r="BX190" s="199"/>
      <c r="BY190" s="199"/>
      <c r="BZ190" s="199"/>
      <c r="CA190" s="199"/>
      <c r="CB190" s="199"/>
      <c r="CC190" s="199"/>
      <c r="CD190" s="199"/>
      <c r="CE190" s="199"/>
      <c r="CF190" s="200"/>
      <c r="CG190" s="198"/>
      <c r="CH190" s="199"/>
      <c r="CI190" s="199"/>
      <c r="CJ190" s="199"/>
      <c r="CK190" s="199"/>
      <c r="CL190" s="199"/>
      <c r="CM190" s="199"/>
      <c r="CN190" s="199"/>
      <c r="CO190" s="199"/>
      <c r="CP190" s="199"/>
      <c r="CQ190" s="199"/>
      <c r="CR190" s="199"/>
      <c r="CS190" s="199"/>
      <c r="CT190" s="199"/>
      <c r="CU190" s="199"/>
      <c r="CV190" s="199"/>
      <c r="CW190" s="200"/>
      <c r="CX190" s="198"/>
      <c r="CY190" s="199"/>
      <c r="CZ190" s="199"/>
      <c r="DA190" s="199"/>
      <c r="DB190" s="199"/>
      <c r="DC190" s="199"/>
      <c r="DD190" s="199"/>
      <c r="DE190" s="199"/>
      <c r="DF190" s="199"/>
      <c r="DG190" s="199"/>
      <c r="DH190" s="199"/>
      <c r="DI190" s="199"/>
      <c r="DJ190" s="199"/>
      <c r="DK190" s="199"/>
      <c r="DL190" s="199"/>
      <c r="DM190" s="199"/>
      <c r="DN190" s="200"/>
      <c r="DO190" s="198"/>
      <c r="DP190" s="199"/>
      <c r="DQ190" s="199"/>
      <c r="DR190" s="199"/>
      <c r="DS190" s="199"/>
      <c r="DT190" s="199"/>
      <c r="DU190" s="199"/>
      <c r="DV190" s="199"/>
      <c r="DW190" s="199"/>
      <c r="DX190" s="199"/>
      <c r="DY190" s="199"/>
      <c r="DZ190" s="199"/>
      <c r="EA190" s="199"/>
      <c r="EB190" s="199"/>
      <c r="EC190" s="199"/>
      <c r="ED190" s="199"/>
      <c r="EE190" s="200"/>
      <c r="EF190" s="204"/>
      <c r="EG190" s="205"/>
      <c r="EH190" s="205"/>
      <c r="EI190" s="205"/>
      <c r="EJ190" s="205"/>
      <c r="EK190" s="205"/>
      <c r="EL190" s="205"/>
      <c r="EM190" s="205"/>
      <c r="EN190" s="205"/>
      <c r="EO190" s="205"/>
      <c r="EP190" s="205"/>
      <c r="EQ190" s="205"/>
      <c r="ER190" s="205"/>
      <c r="ES190" s="205"/>
      <c r="ET190" s="205"/>
      <c r="EU190" s="205"/>
      <c r="EV190" s="205"/>
      <c r="EW190" s="205"/>
      <c r="EX190" s="205"/>
      <c r="EY190" s="205"/>
      <c r="EZ190" s="206"/>
    </row>
    <row r="191" spans="2:156" s="35" customFormat="1" ht="15" customHeight="1">
      <c r="B191" s="175" t="s">
        <v>140</v>
      </c>
      <c r="C191" s="176"/>
      <c r="D191" s="176"/>
      <c r="E191" s="176"/>
      <c r="F191" s="176"/>
      <c r="G191" s="176"/>
      <c r="H191" s="177"/>
      <c r="I191" s="164" t="s">
        <v>141</v>
      </c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5"/>
      <c r="BF191" s="195" t="s">
        <v>87</v>
      </c>
      <c r="BG191" s="196"/>
      <c r="BH191" s="196"/>
      <c r="BI191" s="196"/>
      <c r="BJ191" s="196"/>
      <c r="BK191" s="196"/>
      <c r="BL191" s="196"/>
      <c r="BM191" s="196"/>
      <c r="BN191" s="196"/>
      <c r="BO191" s="197"/>
      <c r="BP191" s="198">
        <v>0</v>
      </c>
      <c r="BQ191" s="199"/>
      <c r="BR191" s="199"/>
      <c r="BS191" s="199"/>
      <c r="BT191" s="199"/>
      <c r="BU191" s="199"/>
      <c r="BV191" s="199"/>
      <c r="BW191" s="199"/>
      <c r="BX191" s="199"/>
      <c r="BY191" s="199"/>
      <c r="BZ191" s="199"/>
      <c r="CA191" s="199"/>
      <c r="CB191" s="199"/>
      <c r="CC191" s="199"/>
      <c r="CD191" s="199"/>
      <c r="CE191" s="199"/>
      <c r="CF191" s="200"/>
      <c r="CG191" s="198">
        <v>0</v>
      </c>
      <c r="CH191" s="199"/>
      <c r="CI191" s="199"/>
      <c r="CJ191" s="199"/>
      <c r="CK191" s="199"/>
      <c r="CL191" s="199"/>
      <c r="CM191" s="199"/>
      <c r="CN191" s="199"/>
      <c r="CO191" s="199"/>
      <c r="CP191" s="199"/>
      <c r="CQ191" s="199"/>
      <c r="CR191" s="199"/>
      <c r="CS191" s="199"/>
      <c r="CT191" s="199"/>
      <c r="CU191" s="199"/>
      <c r="CV191" s="199"/>
      <c r="CW191" s="200"/>
      <c r="CX191" s="198">
        <v>0</v>
      </c>
      <c r="CY191" s="199"/>
      <c r="CZ191" s="199"/>
      <c r="DA191" s="199"/>
      <c r="DB191" s="199"/>
      <c r="DC191" s="199"/>
      <c r="DD191" s="199"/>
      <c r="DE191" s="199"/>
      <c r="DF191" s="199"/>
      <c r="DG191" s="199"/>
      <c r="DH191" s="199"/>
      <c r="DI191" s="199"/>
      <c r="DJ191" s="199"/>
      <c r="DK191" s="199"/>
      <c r="DL191" s="199"/>
      <c r="DM191" s="199"/>
      <c r="DN191" s="200"/>
      <c r="DO191" s="198"/>
      <c r="DP191" s="199"/>
      <c r="DQ191" s="199"/>
      <c r="DR191" s="199"/>
      <c r="DS191" s="199"/>
      <c r="DT191" s="199"/>
      <c r="DU191" s="199"/>
      <c r="DV191" s="199"/>
      <c r="DW191" s="199"/>
      <c r="DX191" s="199"/>
      <c r="DY191" s="199"/>
      <c r="DZ191" s="199"/>
      <c r="EA191" s="199"/>
      <c r="EB191" s="199"/>
      <c r="EC191" s="199"/>
      <c r="ED191" s="199"/>
      <c r="EE191" s="200"/>
      <c r="EF191" s="204"/>
      <c r="EG191" s="205"/>
      <c r="EH191" s="205"/>
      <c r="EI191" s="205"/>
      <c r="EJ191" s="205"/>
      <c r="EK191" s="205"/>
      <c r="EL191" s="205"/>
      <c r="EM191" s="205"/>
      <c r="EN191" s="205"/>
      <c r="EO191" s="205"/>
      <c r="EP191" s="205"/>
      <c r="EQ191" s="205"/>
      <c r="ER191" s="205"/>
      <c r="ES191" s="205"/>
      <c r="ET191" s="205"/>
      <c r="EU191" s="205"/>
      <c r="EV191" s="205"/>
      <c r="EW191" s="205"/>
      <c r="EX191" s="205"/>
      <c r="EY191" s="205"/>
      <c r="EZ191" s="206"/>
    </row>
    <row r="192" spans="2:156" s="35" customFormat="1" ht="15" customHeight="1">
      <c r="B192" s="175" t="s">
        <v>142</v>
      </c>
      <c r="C192" s="176"/>
      <c r="D192" s="176"/>
      <c r="E192" s="176"/>
      <c r="F192" s="176"/>
      <c r="G192" s="176"/>
      <c r="H192" s="177"/>
      <c r="I192" s="164" t="s">
        <v>143</v>
      </c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5"/>
      <c r="BF192" s="195" t="s">
        <v>87</v>
      </c>
      <c r="BG192" s="196"/>
      <c r="BH192" s="196"/>
      <c r="BI192" s="196"/>
      <c r="BJ192" s="196"/>
      <c r="BK192" s="196"/>
      <c r="BL192" s="196"/>
      <c r="BM192" s="196"/>
      <c r="BN192" s="196"/>
      <c r="BO192" s="197"/>
      <c r="BP192" s="198">
        <v>0</v>
      </c>
      <c r="BQ192" s="199"/>
      <c r="BR192" s="199"/>
      <c r="BS192" s="199"/>
      <c r="BT192" s="199"/>
      <c r="BU192" s="199"/>
      <c r="BV192" s="199"/>
      <c r="BW192" s="199"/>
      <c r="BX192" s="199"/>
      <c r="BY192" s="199"/>
      <c r="BZ192" s="199"/>
      <c r="CA192" s="199"/>
      <c r="CB192" s="199"/>
      <c r="CC192" s="199"/>
      <c r="CD192" s="199"/>
      <c r="CE192" s="199"/>
      <c r="CF192" s="200"/>
      <c r="CG192" s="198">
        <v>0</v>
      </c>
      <c r="CH192" s="199"/>
      <c r="CI192" s="199"/>
      <c r="CJ192" s="199"/>
      <c r="CK192" s="199"/>
      <c r="CL192" s="199"/>
      <c r="CM192" s="199"/>
      <c r="CN192" s="199"/>
      <c r="CO192" s="199"/>
      <c r="CP192" s="199"/>
      <c r="CQ192" s="199"/>
      <c r="CR192" s="199"/>
      <c r="CS192" s="199"/>
      <c r="CT192" s="199"/>
      <c r="CU192" s="199"/>
      <c r="CV192" s="199"/>
      <c r="CW192" s="200"/>
      <c r="CX192" s="198">
        <v>0</v>
      </c>
      <c r="CY192" s="199"/>
      <c r="CZ192" s="199"/>
      <c r="DA192" s="199"/>
      <c r="DB192" s="199"/>
      <c r="DC192" s="199"/>
      <c r="DD192" s="199"/>
      <c r="DE192" s="199"/>
      <c r="DF192" s="199"/>
      <c r="DG192" s="199"/>
      <c r="DH192" s="199"/>
      <c r="DI192" s="199"/>
      <c r="DJ192" s="199"/>
      <c r="DK192" s="199"/>
      <c r="DL192" s="199"/>
      <c r="DM192" s="199"/>
      <c r="DN192" s="200"/>
      <c r="DO192" s="198"/>
      <c r="DP192" s="199"/>
      <c r="DQ192" s="199"/>
      <c r="DR192" s="199"/>
      <c r="DS192" s="199"/>
      <c r="DT192" s="199"/>
      <c r="DU192" s="199"/>
      <c r="DV192" s="199"/>
      <c r="DW192" s="199"/>
      <c r="DX192" s="199"/>
      <c r="DY192" s="199"/>
      <c r="DZ192" s="199"/>
      <c r="EA192" s="199"/>
      <c r="EB192" s="199"/>
      <c r="EC192" s="199"/>
      <c r="ED192" s="199"/>
      <c r="EE192" s="200"/>
      <c r="EF192" s="204"/>
      <c r="EG192" s="205"/>
      <c r="EH192" s="205"/>
      <c r="EI192" s="205"/>
      <c r="EJ192" s="205"/>
      <c r="EK192" s="205"/>
      <c r="EL192" s="205"/>
      <c r="EM192" s="205"/>
      <c r="EN192" s="205"/>
      <c r="EO192" s="205"/>
      <c r="EP192" s="205"/>
      <c r="EQ192" s="205"/>
      <c r="ER192" s="205"/>
      <c r="ES192" s="205"/>
      <c r="ET192" s="205"/>
      <c r="EU192" s="205"/>
      <c r="EV192" s="205"/>
      <c r="EW192" s="205"/>
      <c r="EX192" s="205"/>
      <c r="EY192" s="205"/>
      <c r="EZ192" s="206"/>
    </row>
    <row r="193" spans="2:156" s="35" customFormat="1" ht="15" customHeight="1">
      <c r="B193" s="175" t="s">
        <v>144</v>
      </c>
      <c r="C193" s="176"/>
      <c r="D193" s="176"/>
      <c r="E193" s="176"/>
      <c r="F193" s="176"/>
      <c r="G193" s="176"/>
      <c r="H193" s="177"/>
      <c r="I193" s="164" t="s">
        <v>145</v>
      </c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5"/>
      <c r="BF193" s="195" t="s">
        <v>87</v>
      </c>
      <c r="BG193" s="196"/>
      <c r="BH193" s="196"/>
      <c r="BI193" s="196"/>
      <c r="BJ193" s="196"/>
      <c r="BK193" s="196"/>
      <c r="BL193" s="196"/>
      <c r="BM193" s="196"/>
      <c r="BN193" s="196"/>
      <c r="BO193" s="197"/>
      <c r="BP193" s="198">
        <v>0</v>
      </c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200"/>
      <c r="CG193" s="198">
        <v>0</v>
      </c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  <c r="CR193" s="199"/>
      <c r="CS193" s="199"/>
      <c r="CT193" s="199"/>
      <c r="CU193" s="199"/>
      <c r="CV193" s="199"/>
      <c r="CW193" s="200"/>
      <c r="CX193" s="198">
        <v>0</v>
      </c>
      <c r="CY193" s="199"/>
      <c r="CZ193" s="199"/>
      <c r="DA193" s="199"/>
      <c r="DB193" s="199"/>
      <c r="DC193" s="199"/>
      <c r="DD193" s="199"/>
      <c r="DE193" s="199"/>
      <c r="DF193" s="199"/>
      <c r="DG193" s="199"/>
      <c r="DH193" s="199"/>
      <c r="DI193" s="199"/>
      <c r="DJ193" s="199"/>
      <c r="DK193" s="199"/>
      <c r="DL193" s="199"/>
      <c r="DM193" s="199"/>
      <c r="DN193" s="200"/>
      <c r="DO193" s="198"/>
      <c r="DP193" s="199"/>
      <c r="DQ193" s="199"/>
      <c r="DR193" s="199"/>
      <c r="DS193" s="199"/>
      <c r="DT193" s="199"/>
      <c r="DU193" s="199"/>
      <c r="DV193" s="199"/>
      <c r="DW193" s="199"/>
      <c r="DX193" s="199"/>
      <c r="DY193" s="199"/>
      <c r="DZ193" s="199"/>
      <c r="EA193" s="199"/>
      <c r="EB193" s="199"/>
      <c r="EC193" s="199"/>
      <c r="ED193" s="199"/>
      <c r="EE193" s="200"/>
      <c r="EF193" s="204"/>
      <c r="EG193" s="205"/>
      <c r="EH193" s="205"/>
      <c r="EI193" s="205"/>
      <c r="EJ193" s="205"/>
      <c r="EK193" s="205"/>
      <c r="EL193" s="205"/>
      <c r="EM193" s="205"/>
      <c r="EN193" s="205"/>
      <c r="EO193" s="205"/>
      <c r="EP193" s="205"/>
      <c r="EQ193" s="205"/>
      <c r="ER193" s="205"/>
      <c r="ES193" s="205"/>
      <c r="ET193" s="205"/>
      <c r="EU193" s="205"/>
      <c r="EV193" s="205"/>
      <c r="EW193" s="205"/>
      <c r="EX193" s="205"/>
      <c r="EY193" s="205"/>
      <c r="EZ193" s="206"/>
    </row>
    <row r="194" spans="2:156" s="35" customFormat="1" ht="15" customHeight="1">
      <c r="B194" s="175" t="s">
        <v>146</v>
      </c>
      <c r="C194" s="176"/>
      <c r="D194" s="176"/>
      <c r="E194" s="176"/>
      <c r="F194" s="176"/>
      <c r="G194" s="176"/>
      <c r="H194" s="177"/>
      <c r="I194" s="164" t="s">
        <v>147</v>
      </c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5"/>
      <c r="BF194" s="195" t="s">
        <v>87</v>
      </c>
      <c r="BG194" s="196"/>
      <c r="BH194" s="196"/>
      <c r="BI194" s="196"/>
      <c r="BJ194" s="196"/>
      <c r="BK194" s="196"/>
      <c r="BL194" s="196"/>
      <c r="BM194" s="196"/>
      <c r="BN194" s="196"/>
      <c r="BO194" s="197"/>
      <c r="BP194" s="198">
        <v>0</v>
      </c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200"/>
      <c r="CG194" s="198">
        <v>0</v>
      </c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200"/>
      <c r="CX194" s="198">
        <v>0</v>
      </c>
      <c r="CY194" s="199"/>
      <c r="CZ194" s="199"/>
      <c r="DA194" s="199"/>
      <c r="DB194" s="199"/>
      <c r="DC194" s="199"/>
      <c r="DD194" s="199"/>
      <c r="DE194" s="199"/>
      <c r="DF194" s="199"/>
      <c r="DG194" s="199"/>
      <c r="DH194" s="199"/>
      <c r="DI194" s="199"/>
      <c r="DJ194" s="199"/>
      <c r="DK194" s="199"/>
      <c r="DL194" s="199"/>
      <c r="DM194" s="199"/>
      <c r="DN194" s="200"/>
      <c r="DO194" s="198"/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200"/>
      <c r="EF194" s="204"/>
      <c r="EG194" s="205"/>
      <c r="EH194" s="205"/>
      <c r="EI194" s="205"/>
      <c r="EJ194" s="205"/>
      <c r="EK194" s="205"/>
      <c r="EL194" s="205"/>
      <c r="EM194" s="205"/>
      <c r="EN194" s="205"/>
      <c r="EO194" s="205"/>
      <c r="EP194" s="205"/>
      <c r="EQ194" s="205"/>
      <c r="ER194" s="205"/>
      <c r="ES194" s="205"/>
      <c r="ET194" s="205"/>
      <c r="EU194" s="205"/>
      <c r="EV194" s="205"/>
      <c r="EW194" s="205"/>
      <c r="EX194" s="205"/>
      <c r="EY194" s="205"/>
      <c r="EZ194" s="206"/>
    </row>
    <row r="195" spans="2:156" s="35" customFormat="1" ht="15" customHeight="1">
      <c r="B195" s="175" t="s">
        <v>148</v>
      </c>
      <c r="C195" s="176"/>
      <c r="D195" s="176"/>
      <c r="E195" s="176"/>
      <c r="F195" s="176"/>
      <c r="G195" s="176"/>
      <c r="H195" s="177"/>
      <c r="I195" s="164" t="s">
        <v>149</v>
      </c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5"/>
      <c r="BF195" s="195" t="s">
        <v>87</v>
      </c>
      <c r="BG195" s="196"/>
      <c r="BH195" s="196"/>
      <c r="BI195" s="196"/>
      <c r="BJ195" s="196"/>
      <c r="BK195" s="196"/>
      <c r="BL195" s="196"/>
      <c r="BM195" s="196"/>
      <c r="BN195" s="196"/>
      <c r="BO195" s="197"/>
      <c r="BP195" s="198">
        <f>BP197+BP198</f>
        <v>0</v>
      </c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200"/>
      <c r="CG195" s="198">
        <f>CG197+CG198</f>
        <v>0</v>
      </c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200"/>
      <c r="CX195" s="198">
        <f>CG195-BP195</f>
        <v>0</v>
      </c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200"/>
      <c r="DO195" s="207"/>
      <c r="DP195" s="208"/>
      <c r="DQ195" s="208"/>
      <c r="DR195" s="208"/>
      <c r="DS195" s="208"/>
      <c r="DT195" s="208"/>
      <c r="DU195" s="208"/>
      <c r="DV195" s="208"/>
      <c r="DW195" s="208"/>
      <c r="DX195" s="208"/>
      <c r="DY195" s="208"/>
      <c r="DZ195" s="208"/>
      <c r="EA195" s="208"/>
      <c r="EB195" s="208"/>
      <c r="EC195" s="208"/>
      <c r="ED195" s="208"/>
      <c r="EE195" s="209"/>
      <c r="EF195" s="204"/>
      <c r="EG195" s="205"/>
      <c r="EH195" s="205"/>
      <c r="EI195" s="205"/>
      <c r="EJ195" s="205"/>
      <c r="EK195" s="205"/>
      <c r="EL195" s="205"/>
      <c r="EM195" s="205"/>
      <c r="EN195" s="205"/>
      <c r="EO195" s="205"/>
      <c r="EP195" s="205"/>
      <c r="EQ195" s="205"/>
      <c r="ER195" s="205"/>
      <c r="ES195" s="205"/>
      <c r="ET195" s="205"/>
      <c r="EU195" s="205"/>
      <c r="EV195" s="205"/>
      <c r="EW195" s="205"/>
      <c r="EX195" s="205"/>
      <c r="EY195" s="205"/>
      <c r="EZ195" s="206"/>
    </row>
    <row r="196" spans="2:156" s="35" customFormat="1" ht="15" customHeight="1">
      <c r="B196" s="175"/>
      <c r="C196" s="176"/>
      <c r="D196" s="176"/>
      <c r="E196" s="176"/>
      <c r="F196" s="176"/>
      <c r="G196" s="176"/>
      <c r="H196" s="177"/>
      <c r="I196" s="164" t="s">
        <v>66</v>
      </c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5"/>
      <c r="BF196" s="195" t="s">
        <v>87</v>
      </c>
      <c r="BG196" s="196"/>
      <c r="BH196" s="196"/>
      <c r="BI196" s="196"/>
      <c r="BJ196" s="196"/>
      <c r="BK196" s="196"/>
      <c r="BL196" s="196"/>
      <c r="BM196" s="196"/>
      <c r="BN196" s="196"/>
      <c r="BO196" s="197"/>
      <c r="BP196" s="198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200"/>
      <c r="CG196" s="198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200"/>
      <c r="CX196" s="198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200"/>
      <c r="DO196" s="198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200"/>
      <c r="EF196" s="204"/>
      <c r="EG196" s="205"/>
      <c r="EH196" s="205"/>
      <c r="EI196" s="205"/>
      <c r="EJ196" s="205"/>
      <c r="EK196" s="205"/>
      <c r="EL196" s="205"/>
      <c r="EM196" s="205"/>
      <c r="EN196" s="205"/>
      <c r="EO196" s="205"/>
      <c r="EP196" s="205"/>
      <c r="EQ196" s="205"/>
      <c r="ER196" s="205"/>
      <c r="ES196" s="205"/>
      <c r="ET196" s="205"/>
      <c r="EU196" s="205"/>
      <c r="EV196" s="205"/>
      <c r="EW196" s="205"/>
      <c r="EX196" s="205"/>
      <c r="EY196" s="205"/>
      <c r="EZ196" s="206"/>
    </row>
    <row r="197" spans="2:156" s="35" customFormat="1" ht="28.5" customHeight="1">
      <c r="B197" s="175" t="s">
        <v>150</v>
      </c>
      <c r="C197" s="176"/>
      <c r="D197" s="176"/>
      <c r="E197" s="176"/>
      <c r="F197" s="176"/>
      <c r="G197" s="176"/>
      <c r="H197" s="177"/>
      <c r="I197" s="164" t="s">
        <v>151</v>
      </c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5"/>
      <c r="BF197" s="195" t="s">
        <v>87</v>
      </c>
      <c r="BG197" s="196"/>
      <c r="BH197" s="196"/>
      <c r="BI197" s="196"/>
      <c r="BJ197" s="196"/>
      <c r="BK197" s="196"/>
      <c r="BL197" s="196"/>
      <c r="BM197" s="196"/>
      <c r="BN197" s="196"/>
      <c r="BO197" s="197"/>
      <c r="BP197" s="198">
        <v>0</v>
      </c>
      <c r="BQ197" s="199"/>
      <c r="BR197" s="199"/>
      <c r="BS197" s="199"/>
      <c r="BT197" s="199"/>
      <c r="BU197" s="199"/>
      <c r="BV197" s="199"/>
      <c r="BW197" s="199"/>
      <c r="BX197" s="199"/>
      <c r="BY197" s="199"/>
      <c r="BZ197" s="199"/>
      <c r="CA197" s="199"/>
      <c r="CB197" s="199"/>
      <c r="CC197" s="199"/>
      <c r="CD197" s="199"/>
      <c r="CE197" s="199"/>
      <c r="CF197" s="200"/>
      <c r="CG197" s="198">
        <v>0</v>
      </c>
      <c r="CH197" s="199"/>
      <c r="CI197" s="199"/>
      <c r="CJ197" s="199"/>
      <c r="CK197" s="199"/>
      <c r="CL197" s="199"/>
      <c r="CM197" s="199"/>
      <c r="CN197" s="199"/>
      <c r="CO197" s="199"/>
      <c r="CP197" s="199"/>
      <c r="CQ197" s="199"/>
      <c r="CR197" s="199"/>
      <c r="CS197" s="199"/>
      <c r="CT197" s="199"/>
      <c r="CU197" s="199"/>
      <c r="CV197" s="199"/>
      <c r="CW197" s="200"/>
      <c r="CX197" s="198">
        <v>0</v>
      </c>
      <c r="CY197" s="199"/>
      <c r="CZ197" s="199"/>
      <c r="DA197" s="199"/>
      <c r="DB197" s="199"/>
      <c r="DC197" s="199"/>
      <c r="DD197" s="199"/>
      <c r="DE197" s="199"/>
      <c r="DF197" s="199"/>
      <c r="DG197" s="199"/>
      <c r="DH197" s="199"/>
      <c r="DI197" s="199"/>
      <c r="DJ197" s="199"/>
      <c r="DK197" s="199"/>
      <c r="DL197" s="199"/>
      <c r="DM197" s="199"/>
      <c r="DN197" s="200"/>
      <c r="DO197" s="198"/>
      <c r="DP197" s="199"/>
      <c r="DQ197" s="199"/>
      <c r="DR197" s="199"/>
      <c r="DS197" s="199"/>
      <c r="DT197" s="199"/>
      <c r="DU197" s="199"/>
      <c r="DV197" s="199"/>
      <c r="DW197" s="199"/>
      <c r="DX197" s="199"/>
      <c r="DY197" s="199"/>
      <c r="DZ197" s="199"/>
      <c r="EA197" s="199"/>
      <c r="EB197" s="199"/>
      <c r="EC197" s="199"/>
      <c r="ED197" s="199"/>
      <c r="EE197" s="200"/>
      <c r="EF197" s="204"/>
      <c r="EG197" s="205"/>
      <c r="EH197" s="205"/>
      <c r="EI197" s="205"/>
      <c r="EJ197" s="205"/>
      <c r="EK197" s="205"/>
      <c r="EL197" s="205"/>
      <c r="EM197" s="205"/>
      <c r="EN197" s="205"/>
      <c r="EO197" s="205"/>
      <c r="EP197" s="205"/>
      <c r="EQ197" s="205"/>
      <c r="ER197" s="205"/>
      <c r="ES197" s="205"/>
      <c r="ET197" s="205"/>
      <c r="EU197" s="205"/>
      <c r="EV197" s="205"/>
      <c r="EW197" s="205"/>
      <c r="EX197" s="205"/>
      <c r="EY197" s="205"/>
      <c r="EZ197" s="206"/>
    </row>
    <row r="198" spans="2:156" s="35" customFormat="1" ht="27" customHeight="1">
      <c r="B198" s="175" t="s">
        <v>152</v>
      </c>
      <c r="C198" s="176"/>
      <c r="D198" s="176"/>
      <c r="E198" s="176"/>
      <c r="F198" s="176"/>
      <c r="G198" s="176"/>
      <c r="H198" s="177"/>
      <c r="I198" s="164" t="s">
        <v>153</v>
      </c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5"/>
      <c r="BF198" s="195" t="s">
        <v>87</v>
      </c>
      <c r="BG198" s="196"/>
      <c r="BH198" s="196"/>
      <c r="BI198" s="196"/>
      <c r="BJ198" s="196"/>
      <c r="BK198" s="196"/>
      <c r="BL198" s="196"/>
      <c r="BM198" s="196"/>
      <c r="BN198" s="196"/>
      <c r="BO198" s="197"/>
      <c r="BP198" s="198">
        <v>0</v>
      </c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200"/>
      <c r="CG198" s="198">
        <v>0</v>
      </c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200"/>
      <c r="CX198" s="198">
        <v>0</v>
      </c>
      <c r="CY198" s="199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199"/>
      <c r="DM198" s="199"/>
      <c r="DN198" s="200"/>
      <c r="DO198" s="198"/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200"/>
      <c r="EF198" s="204"/>
      <c r="EG198" s="205"/>
      <c r="EH198" s="205"/>
      <c r="EI198" s="205"/>
      <c r="EJ198" s="205"/>
      <c r="EK198" s="205"/>
      <c r="EL198" s="205"/>
      <c r="EM198" s="205"/>
      <c r="EN198" s="205"/>
      <c r="EO198" s="205"/>
      <c r="EP198" s="205"/>
      <c r="EQ198" s="205"/>
      <c r="ER198" s="205"/>
      <c r="ES198" s="205"/>
      <c r="ET198" s="205"/>
      <c r="EU198" s="205"/>
      <c r="EV198" s="205"/>
      <c r="EW198" s="205"/>
      <c r="EX198" s="205"/>
      <c r="EY198" s="205"/>
      <c r="EZ198" s="206"/>
    </row>
    <row r="199" spans="2:156" s="33" customFormat="1" ht="37.5" customHeight="1">
      <c r="B199" s="178" t="s">
        <v>177</v>
      </c>
      <c r="C199" s="179"/>
      <c r="D199" s="179"/>
      <c r="E199" s="179"/>
      <c r="F199" s="179"/>
      <c r="G199" s="179"/>
      <c r="H199" s="180"/>
      <c r="I199" s="34"/>
      <c r="J199" s="181" t="s">
        <v>178</v>
      </c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2"/>
      <c r="BF199" s="183" t="s">
        <v>87</v>
      </c>
      <c r="BG199" s="184"/>
      <c r="BH199" s="184"/>
      <c r="BI199" s="184"/>
      <c r="BJ199" s="184"/>
      <c r="BK199" s="184"/>
      <c r="BL199" s="184"/>
      <c r="BM199" s="184"/>
      <c r="BN199" s="184"/>
      <c r="BO199" s="185"/>
      <c r="BP199" s="186">
        <f>BP200+BP203</f>
        <v>0</v>
      </c>
      <c r="BQ199" s="187"/>
      <c r="BR199" s="187"/>
      <c r="BS199" s="187"/>
      <c r="BT199" s="187"/>
      <c r="BU199" s="187"/>
      <c r="BV199" s="187"/>
      <c r="BW199" s="187"/>
      <c r="BX199" s="187"/>
      <c r="BY199" s="187"/>
      <c r="BZ199" s="187"/>
      <c r="CA199" s="187"/>
      <c r="CB199" s="187"/>
      <c r="CC199" s="187"/>
      <c r="CD199" s="187"/>
      <c r="CE199" s="187"/>
      <c r="CF199" s="188"/>
      <c r="CG199" s="186">
        <f>CG200+CG203</f>
        <v>0</v>
      </c>
      <c r="CH199" s="187"/>
      <c r="CI199" s="187"/>
      <c r="CJ199" s="187"/>
      <c r="CK199" s="187"/>
      <c r="CL199" s="187"/>
      <c r="CM199" s="187"/>
      <c r="CN199" s="187"/>
      <c r="CO199" s="187"/>
      <c r="CP199" s="187"/>
      <c r="CQ199" s="187"/>
      <c r="CR199" s="187"/>
      <c r="CS199" s="187"/>
      <c r="CT199" s="187"/>
      <c r="CU199" s="187"/>
      <c r="CV199" s="187"/>
      <c r="CW199" s="188"/>
      <c r="CX199" s="186">
        <f>CG199-BP199</f>
        <v>0</v>
      </c>
      <c r="CY199" s="187"/>
      <c r="CZ199" s="187"/>
      <c r="DA199" s="187"/>
      <c r="DB199" s="187"/>
      <c r="DC199" s="187"/>
      <c r="DD199" s="187"/>
      <c r="DE199" s="187"/>
      <c r="DF199" s="187"/>
      <c r="DG199" s="187"/>
      <c r="DH199" s="187"/>
      <c r="DI199" s="187"/>
      <c r="DJ199" s="187"/>
      <c r="DK199" s="187"/>
      <c r="DL199" s="187"/>
      <c r="DM199" s="187"/>
      <c r="DN199" s="188"/>
      <c r="DO199" s="192"/>
      <c r="DP199" s="193"/>
      <c r="DQ199" s="193"/>
      <c r="DR199" s="193"/>
      <c r="DS199" s="193"/>
      <c r="DT199" s="193"/>
      <c r="DU199" s="193"/>
      <c r="DV199" s="193"/>
      <c r="DW199" s="193"/>
      <c r="DX199" s="193"/>
      <c r="DY199" s="193"/>
      <c r="DZ199" s="193"/>
      <c r="EA199" s="193"/>
      <c r="EB199" s="193"/>
      <c r="EC199" s="193"/>
      <c r="ED199" s="193"/>
      <c r="EE199" s="194"/>
      <c r="EF199" s="201"/>
      <c r="EG199" s="202"/>
      <c r="EH199" s="202"/>
      <c r="EI199" s="202"/>
      <c r="EJ199" s="202"/>
      <c r="EK199" s="202"/>
      <c r="EL199" s="202"/>
      <c r="EM199" s="202"/>
      <c r="EN199" s="202"/>
      <c r="EO199" s="202"/>
      <c r="EP199" s="202"/>
      <c r="EQ199" s="202"/>
      <c r="ER199" s="202"/>
      <c r="ES199" s="202"/>
      <c r="ET199" s="202"/>
      <c r="EU199" s="202"/>
      <c r="EV199" s="202"/>
      <c r="EW199" s="202"/>
      <c r="EX199" s="202"/>
      <c r="EY199" s="202"/>
      <c r="EZ199" s="203"/>
    </row>
    <row r="200" spans="2:156" s="37" customFormat="1" ht="12.75">
      <c r="B200" s="231" t="s">
        <v>179</v>
      </c>
      <c r="C200" s="232"/>
      <c r="D200" s="232"/>
      <c r="E200" s="232"/>
      <c r="F200" s="232"/>
      <c r="G200" s="232"/>
      <c r="H200" s="233"/>
      <c r="I200" s="38"/>
      <c r="J200" s="234" t="s">
        <v>100</v>
      </c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  <c r="BA200" s="234"/>
      <c r="BB200" s="234"/>
      <c r="BC200" s="234"/>
      <c r="BD200" s="234"/>
      <c r="BE200" s="235"/>
      <c r="BF200" s="222" t="s">
        <v>87</v>
      </c>
      <c r="BG200" s="223"/>
      <c r="BH200" s="223"/>
      <c r="BI200" s="223"/>
      <c r="BJ200" s="223"/>
      <c r="BK200" s="223"/>
      <c r="BL200" s="223"/>
      <c r="BM200" s="223"/>
      <c r="BN200" s="223"/>
      <c r="BO200" s="224"/>
      <c r="BP200" s="210">
        <f>BP201+BP202</f>
        <v>0</v>
      </c>
      <c r="BQ200" s="211"/>
      <c r="BR200" s="211"/>
      <c r="BS200" s="211"/>
      <c r="BT200" s="211"/>
      <c r="BU200" s="211"/>
      <c r="BV200" s="211"/>
      <c r="BW200" s="211"/>
      <c r="BX200" s="211"/>
      <c r="BY200" s="211"/>
      <c r="BZ200" s="211"/>
      <c r="CA200" s="211"/>
      <c r="CB200" s="211"/>
      <c r="CC200" s="211"/>
      <c r="CD200" s="211"/>
      <c r="CE200" s="211"/>
      <c r="CF200" s="212"/>
      <c r="CG200" s="210">
        <f>CG201+CG202</f>
        <v>0</v>
      </c>
      <c r="CH200" s="211"/>
      <c r="CI200" s="211"/>
      <c r="CJ200" s="211"/>
      <c r="CK200" s="211"/>
      <c r="CL200" s="211"/>
      <c r="CM200" s="211"/>
      <c r="CN200" s="211"/>
      <c r="CO200" s="211"/>
      <c r="CP200" s="211"/>
      <c r="CQ200" s="211"/>
      <c r="CR200" s="211"/>
      <c r="CS200" s="211"/>
      <c r="CT200" s="211"/>
      <c r="CU200" s="211"/>
      <c r="CV200" s="211"/>
      <c r="CW200" s="212"/>
      <c r="CX200" s="210">
        <f>CG200-BP200</f>
        <v>0</v>
      </c>
      <c r="CY200" s="211"/>
      <c r="CZ200" s="211"/>
      <c r="DA200" s="211"/>
      <c r="DB200" s="211"/>
      <c r="DC200" s="211"/>
      <c r="DD200" s="211"/>
      <c r="DE200" s="211"/>
      <c r="DF200" s="211"/>
      <c r="DG200" s="211"/>
      <c r="DH200" s="211"/>
      <c r="DI200" s="211"/>
      <c r="DJ200" s="211"/>
      <c r="DK200" s="211"/>
      <c r="DL200" s="211"/>
      <c r="DM200" s="211"/>
      <c r="DN200" s="212"/>
      <c r="DO200" s="225"/>
      <c r="DP200" s="226"/>
      <c r="DQ200" s="226"/>
      <c r="DR200" s="226"/>
      <c r="DS200" s="226"/>
      <c r="DT200" s="226"/>
      <c r="DU200" s="226"/>
      <c r="DV200" s="226"/>
      <c r="DW200" s="226"/>
      <c r="DX200" s="226"/>
      <c r="DY200" s="226"/>
      <c r="DZ200" s="226"/>
      <c r="EA200" s="226"/>
      <c r="EB200" s="226"/>
      <c r="EC200" s="226"/>
      <c r="ED200" s="226"/>
      <c r="EE200" s="227"/>
      <c r="EF200" s="228"/>
      <c r="EG200" s="229"/>
      <c r="EH200" s="229"/>
      <c r="EI200" s="229"/>
      <c r="EJ200" s="229"/>
      <c r="EK200" s="229"/>
      <c r="EL200" s="229"/>
      <c r="EM200" s="229"/>
      <c r="EN200" s="229"/>
      <c r="EO200" s="229"/>
      <c r="EP200" s="229"/>
      <c r="EQ200" s="229"/>
      <c r="ER200" s="229"/>
      <c r="ES200" s="229"/>
      <c r="ET200" s="229"/>
      <c r="EU200" s="229"/>
      <c r="EV200" s="229"/>
      <c r="EW200" s="229"/>
      <c r="EX200" s="229"/>
      <c r="EY200" s="229"/>
      <c r="EZ200" s="230"/>
    </row>
    <row r="201" spans="2:156" s="39" customFormat="1" ht="15" customHeight="1">
      <c r="B201" s="120" t="s">
        <v>162</v>
      </c>
      <c r="C201" s="121"/>
      <c r="D201" s="121"/>
      <c r="E201" s="121"/>
      <c r="F201" s="121"/>
      <c r="G201" s="121"/>
      <c r="H201" s="122"/>
      <c r="I201" s="137" t="s">
        <v>180</v>
      </c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8"/>
      <c r="BF201" s="219" t="s">
        <v>87</v>
      </c>
      <c r="BG201" s="220"/>
      <c r="BH201" s="220"/>
      <c r="BI201" s="220"/>
      <c r="BJ201" s="220"/>
      <c r="BK201" s="220"/>
      <c r="BL201" s="220"/>
      <c r="BM201" s="220"/>
      <c r="BN201" s="220"/>
      <c r="BO201" s="221"/>
      <c r="BP201" s="213">
        <v>0</v>
      </c>
      <c r="BQ201" s="214"/>
      <c r="BR201" s="214"/>
      <c r="BS201" s="214"/>
      <c r="BT201" s="214"/>
      <c r="BU201" s="214"/>
      <c r="BV201" s="214"/>
      <c r="BW201" s="214"/>
      <c r="BX201" s="214"/>
      <c r="BY201" s="214"/>
      <c r="BZ201" s="214"/>
      <c r="CA201" s="214"/>
      <c r="CB201" s="214"/>
      <c r="CC201" s="214"/>
      <c r="CD201" s="214"/>
      <c r="CE201" s="214"/>
      <c r="CF201" s="215"/>
      <c r="CG201" s="213">
        <v>0</v>
      </c>
      <c r="CH201" s="214"/>
      <c r="CI201" s="214"/>
      <c r="CJ201" s="214"/>
      <c r="CK201" s="214"/>
      <c r="CL201" s="214"/>
      <c r="CM201" s="214"/>
      <c r="CN201" s="214"/>
      <c r="CO201" s="214"/>
      <c r="CP201" s="214"/>
      <c r="CQ201" s="214"/>
      <c r="CR201" s="214"/>
      <c r="CS201" s="214"/>
      <c r="CT201" s="214"/>
      <c r="CU201" s="214"/>
      <c r="CV201" s="214"/>
      <c r="CW201" s="215"/>
      <c r="CX201" s="213">
        <v>0</v>
      </c>
      <c r="CY201" s="214"/>
      <c r="CZ201" s="214"/>
      <c r="DA201" s="214"/>
      <c r="DB201" s="214"/>
      <c r="DC201" s="214"/>
      <c r="DD201" s="214"/>
      <c r="DE201" s="214"/>
      <c r="DF201" s="214"/>
      <c r="DG201" s="214"/>
      <c r="DH201" s="214"/>
      <c r="DI201" s="214"/>
      <c r="DJ201" s="214"/>
      <c r="DK201" s="214"/>
      <c r="DL201" s="214"/>
      <c r="DM201" s="214"/>
      <c r="DN201" s="215"/>
      <c r="DO201" s="213"/>
      <c r="DP201" s="214"/>
      <c r="DQ201" s="214"/>
      <c r="DR201" s="214"/>
      <c r="DS201" s="214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4"/>
      <c r="EE201" s="215"/>
      <c r="EF201" s="216"/>
      <c r="EG201" s="217"/>
      <c r="EH201" s="217"/>
      <c r="EI201" s="217"/>
      <c r="EJ201" s="217"/>
      <c r="EK201" s="217"/>
      <c r="EL201" s="217"/>
      <c r="EM201" s="217"/>
      <c r="EN201" s="217"/>
      <c r="EO201" s="217"/>
      <c r="EP201" s="217"/>
      <c r="EQ201" s="217"/>
      <c r="ER201" s="217"/>
      <c r="ES201" s="217"/>
      <c r="ET201" s="217"/>
      <c r="EU201" s="217"/>
      <c r="EV201" s="217"/>
      <c r="EW201" s="217"/>
      <c r="EX201" s="217"/>
      <c r="EY201" s="217"/>
      <c r="EZ201" s="218"/>
    </row>
    <row r="202" spans="2:156" s="39" customFormat="1" ht="12.75">
      <c r="B202" s="120" t="s">
        <v>164</v>
      </c>
      <c r="C202" s="121"/>
      <c r="D202" s="121"/>
      <c r="E202" s="121"/>
      <c r="F202" s="121"/>
      <c r="G202" s="121"/>
      <c r="H202" s="122"/>
      <c r="I202" s="137" t="s">
        <v>181</v>
      </c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8"/>
      <c r="BF202" s="219" t="s">
        <v>87</v>
      </c>
      <c r="BG202" s="220"/>
      <c r="BH202" s="220"/>
      <c r="BI202" s="220"/>
      <c r="BJ202" s="220"/>
      <c r="BK202" s="220"/>
      <c r="BL202" s="220"/>
      <c r="BM202" s="220"/>
      <c r="BN202" s="220"/>
      <c r="BO202" s="221"/>
      <c r="BP202" s="213">
        <v>0</v>
      </c>
      <c r="BQ202" s="214"/>
      <c r="BR202" s="214"/>
      <c r="BS202" s="214"/>
      <c r="BT202" s="214"/>
      <c r="BU202" s="214"/>
      <c r="BV202" s="214"/>
      <c r="BW202" s="214"/>
      <c r="BX202" s="214"/>
      <c r="BY202" s="214"/>
      <c r="BZ202" s="214"/>
      <c r="CA202" s="214"/>
      <c r="CB202" s="214"/>
      <c r="CC202" s="214"/>
      <c r="CD202" s="214"/>
      <c r="CE202" s="214"/>
      <c r="CF202" s="215"/>
      <c r="CG202" s="213">
        <v>0</v>
      </c>
      <c r="CH202" s="214"/>
      <c r="CI202" s="214"/>
      <c r="CJ202" s="214"/>
      <c r="CK202" s="214"/>
      <c r="CL202" s="214"/>
      <c r="CM202" s="214"/>
      <c r="CN202" s="214"/>
      <c r="CO202" s="214"/>
      <c r="CP202" s="214"/>
      <c r="CQ202" s="214"/>
      <c r="CR202" s="214"/>
      <c r="CS202" s="214"/>
      <c r="CT202" s="214"/>
      <c r="CU202" s="214"/>
      <c r="CV202" s="214"/>
      <c r="CW202" s="215"/>
      <c r="CX202" s="213">
        <v>0</v>
      </c>
      <c r="CY202" s="214"/>
      <c r="CZ202" s="214"/>
      <c r="DA202" s="214"/>
      <c r="DB202" s="214"/>
      <c r="DC202" s="214"/>
      <c r="DD202" s="214"/>
      <c r="DE202" s="214"/>
      <c r="DF202" s="214"/>
      <c r="DG202" s="214"/>
      <c r="DH202" s="214"/>
      <c r="DI202" s="214"/>
      <c r="DJ202" s="214"/>
      <c r="DK202" s="214"/>
      <c r="DL202" s="214"/>
      <c r="DM202" s="214"/>
      <c r="DN202" s="215"/>
      <c r="DO202" s="213"/>
      <c r="DP202" s="214"/>
      <c r="DQ202" s="214"/>
      <c r="DR202" s="214"/>
      <c r="DS202" s="214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4"/>
      <c r="EE202" s="215"/>
      <c r="EF202" s="216"/>
      <c r="EG202" s="217"/>
      <c r="EH202" s="217"/>
      <c r="EI202" s="217"/>
      <c r="EJ202" s="217"/>
      <c r="EK202" s="217"/>
      <c r="EL202" s="217"/>
      <c r="EM202" s="217"/>
      <c r="EN202" s="217"/>
      <c r="EO202" s="217"/>
      <c r="EP202" s="217"/>
      <c r="EQ202" s="217"/>
      <c r="ER202" s="217"/>
      <c r="ES202" s="217"/>
      <c r="ET202" s="217"/>
      <c r="EU202" s="217"/>
      <c r="EV202" s="217"/>
      <c r="EW202" s="217"/>
      <c r="EX202" s="217"/>
      <c r="EY202" s="217"/>
      <c r="EZ202" s="218"/>
    </row>
    <row r="203" spans="2:156" s="37" customFormat="1" ht="12.75">
      <c r="B203" s="231" t="s">
        <v>182</v>
      </c>
      <c r="C203" s="232"/>
      <c r="D203" s="232"/>
      <c r="E203" s="232"/>
      <c r="F203" s="232"/>
      <c r="G203" s="232"/>
      <c r="H203" s="233"/>
      <c r="I203" s="38"/>
      <c r="J203" s="234" t="s">
        <v>103</v>
      </c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  <c r="BA203" s="234"/>
      <c r="BB203" s="234"/>
      <c r="BC203" s="234"/>
      <c r="BD203" s="234"/>
      <c r="BE203" s="235"/>
      <c r="BF203" s="222" t="s">
        <v>87</v>
      </c>
      <c r="BG203" s="223"/>
      <c r="BH203" s="223"/>
      <c r="BI203" s="223"/>
      <c r="BJ203" s="223"/>
      <c r="BK203" s="223"/>
      <c r="BL203" s="223"/>
      <c r="BM203" s="223"/>
      <c r="BN203" s="223"/>
      <c r="BO203" s="224"/>
      <c r="BP203" s="210">
        <f>BP205+BP210+BP218+BP221+BP226+BP225+BP232</f>
        <v>0</v>
      </c>
      <c r="BQ203" s="211"/>
      <c r="BR203" s="211"/>
      <c r="BS203" s="211"/>
      <c r="BT203" s="211"/>
      <c r="BU203" s="211"/>
      <c r="BV203" s="211"/>
      <c r="BW203" s="211"/>
      <c r="BX203" s="211"/>
      <c r="BY203" s="211"/>
      <c r="BZ203" s="211"/>
      <c r="CA203" s="211"/>
      <c r="CB203" s="211"/>
      <c r="CC203" s="211"/>
      <c r="CD203" s="211"/>
      <c r="CE203" s="211"/>
      <c r="CF203" s="212"/>
      <c r="CG203" s="210">
        <f>CG205+CG210+CG218+CG221+CG226+CG225+CG232</f>
        <v>0</v>
      </c>
      <c r="CH203" s="211"/>
      <c r="CI203" s="211"/>
      <c r="CJ203" s="211"/>
      <c r="CK203" s="211"/>
      <c r="CL203" s="211"/>
      <c r="CM203" s="211"/>
      <c r="CN203" s="211"/>
      <c r="CO203" s="211"/>
      <c r="CP203" s="211"/>
      <c r="CQ203" s="211"/>
      <c r="CR203" s="211"/>
      <c r="CS203" s="211"/>
      <c r="CT203" s="211"/>
      <c r="CU203" s="211"/>
      <c r="CV203" s="211"/>
      <c r="CW203" s="212"/>
      <c r="CX203" s="210">
        <f>CG203-BP203</f>
        <v>0</v>
      </c>
      <c r="CY203" s="211"/>
      <c r="CZ203" s="211"/>
      <c r="DA203" s="211"/>
      <c r="DB203" s="211"/>
      <c r="DC203" s="211"/>
      <c r="DD203" s="211"/>
      <c r="DE203" s="211"/>
      <c r="DF203" s="211"/>
      <c r="DG203" s="211"/>
      <c r="DH203" s="211"/>
      <c r="DI203" s="211"/>
      <c r="DJ203" s="211"/>
      <c r="DK203" s="211"/>
      <c r="DL203" s="211"/>
      <c r="DM203" s="211"/>
      <c r="DN203" s="212"/>
      <c r="DO203" s="225"/>
      <c r="DP203" s="226"/>
      <c r="DQ203" s="226"/>
      <c r="DR203" s="226"/>
      <c r="DS203" s="226"/>
      <c r="DT203" s="226"/>
      <c r="DU203" s="226"/>
      <c r="DV203" s="226"/>
      <c r="DW203" s="226"/>
      <c r="DX203" s="226"/>
      <c r="DY203" s="226"/>
      <c r="DZ203" s="226"/>
      <c r="EA203" s="226"/>
      <c r="EB203" s="226"/>
      <c r="EC203" s="226"/>
      <c r="ED203" s="226"/>
      <c r="EE203" s="227"/>
      <c r="EF203" s="228"/>
      <c r="EG203" s="229"/>
      <c r="EH203" s="229"/>
      <c r="EI203" s="229"/>
      <c r="EJ203" s="229"/>
      <c r="EK203" s="229"/>
      <c r="EL203" s="229"/>
      <c r="EM203" s="229"/>
      <c r="EN203" s="229"/>
      <c r="EO203" s="229"/>
      <c r="EP203" s="229"/>
      <c r="EQ203" s="229"/>
      <c r="ER203" s="229"/>
      <c r="ES203" s="229"/>
      <c r="ET203" s="229"/>
      <c r="EU203" s="229"/>
      <c r="EV203" s="229"/>
      <c r="EW203" s="229"/>
      <c r="EX203" s="229"/>
      <c r="EY203" s="229"/>
      <c r="EZ203" s="230"/>
    </row>
    <row r="204" spans="2:156" s="35" customFormat="1" ht="12.75">
      <c r="B204" s="175"/>
      <c r="C204" s="176"/>
      <c r="D204" s="176"/>
      <c r="E204" s="176"/>
      <c r="F204" s="176"/>
      <c r="G204" s="176"/>
      <c r="H204" s="177"/>
      <c r="I204" s="36"/>
      <c r="J204" s="142" t="s">
        <v>96</v>
      </c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3"/>
      <c r="BF204" s="195"/>
      <c r="BG204" s="196"/>
      <c r="BH204" s="196"/>
      <c r="BI204" s="196"/>
      <c r="BJ204" s="196"/>
      <c r="BK204" s="196"/>
      <c r="BL204" s="196"/>
      <c r="BM204" s="196"/>
      <c r="BN204" s="196"/>
      <c r="BO204" s="197"/>
      <c r="BP204" s="198"/>
      <c r="BQ204" s="199"/>
      <c r="BR204" s="199"/>
      <c r="BS204" s="199"/>
      <c r="BT204" s="199"/>
      <c r="BU204" s="199"/>
      <c r="BV204" s="199"/>
      <c r="BW204" s="199"/>
      <c r="BX204" s="199"/>
      <c r="BY204" s="199"/>
      <c r="BZ204" s="199"/>
      <c r="CA204" s="199"/>
      <c r="CB204" s="199"/>
      <c r="CC204" s="199"/>
      <c r="CD204" s="199"/>
      <c r="CE204" s="199"/>
      <c r="CF204" s="200"/>
      <c r="CG204" s="198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  <c r="CR204" s="199"/>
      <c r="CS204" s="199"/>
      <c r="CT204" s="199"/>
      <c r="CU204" s="199"/>
      <c r="CV204" s="199"/>
      <c r="CW204" s="200"/>
      <c r="CX204" s="198"/>
      <c r="CY204" s="199"/>
      <c r="CZ204" s="199"/>
      <c r="DA204" s="199"/>
      <c r="DB204" s="199"/>
      <c r="DC204" s="199"/>
      <c r="DD204" s="199"/>
      <c r="DE204" s="199"/>
      <c r="DF204" s="199"/>
      <c r="DG204" s="199"/>
      <c r="DH204" s="199"/>
      <c r="DI204" s="199"/>
      <c r="DJ204" s="199"/>
      <c r="DK204" s="199"/>
      <c r="DL204" s="199"/>
      <c r="DM204" s="199"/>
      <c r="DN204" s="200"/>
      <c r="DO204" s="198"/>
      <c r="DP204" s="199"/>
      <c r="DQ204" s="199"/>
      <c r="DR204" s="199"/>
      <c r="DS204" s="199"/>
      <c r="DT204" s="199"/>
      <c r="DU204" s="199"/>
      <c r="DV204" s="199"/>
      <c r="DW204" s="199"/>
      <c r="DX204" s="199"/>
      <c r="DY204" s="199"/>
      <c r="DZ204" s="199"/>
      <c r="EA204" s="199"/>
      <c r="EB204" s="199"/>
      <c r="EC204" s="199"/>
      <c r="ED204" s="199"/>
      <c r="EE204" s="200"/>
      <c r="EF204" s="204"/>
      <c r="EG204" s="205"/>
      <c r="EH204" s="205"/>
      <c r="EI204" s="205"/>
      <c r="EJ204" s="205"/>
      <c r="EK204" s="205"/>
      <c r="EL204" s="205"/>
      <c r="EM204" s="205"/>
      <c r="EN204" s="205"/>
      <c r="EO204" s="205"/>
      <c r="EP204" s="205"/>
      <c r="EQ204" s="205"/>
      <c r="ER204" s="205"/>
      <c r="ES204" s="205"/>
      <c r="ET204" s="205"/>
      <c r="EU204" s="205"/>
      <c r="EV204" s="205"/>
      <c r="EW204" s="205"/>
      <c r="EX204" s="205"/>
      <c r="EY204" s="205"/>
      <c r="EZ204" s="206"/>
    </row>
    <row r="205" spans="2:156" s="35" customFormat="1" ht="24.75" customHeight="1">
      <c r="B205" s="175" t="s">
        <v>104</v>
      </c>
      <c r="C205" s="176"/>
      <c r="D205" s="176"/>
      <c r="E205" s="176"/>
      <c r="F205" s="176"/>
      <c r="G205" s="176"/>
      <c r="H205" s="177"/>
      <c r="I205" s="164" t="s">
        <v>105</v>
      </c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5"/>
      <c r="BF205" s="195" t="s">
        <v>87</v>
      </c>
      <c r="BG205" s="196"/>
      <c r="BH205" s="196"/>
      <c r="BI205" s="196"/>
      <c r="BJ205" s="196"/>
      <c r="BK205" s="196"/>
      <c r="BL205" s="196"/>
      <c r="BM205" s="196"/>
      <c r="BN205" s="196"/>
      <c r="BO205" s="197"/>
      <c r="BP205" s="198">
        <f>BP207+BP208+BP209</f>
        <v>0</v>
      </c>
      <c r="BQ205" s="199"/>
      <c r="BR205" s="199"/>
      <c r="BS205" s="199"/>
      <c r="BT205" s="199"/>
      <c r="BU205" s="199"/>
      <c r="BV205" s="199"/>
      <c r="BW205" s="199"/>
      <c r="BX205" s="199"/>
      <c r="BY205" s="199"/>
      <c r="BZ205" s="199"/>
      <c r="CA205" s="199"/>
      <c r="CB205" s="199"/>
      <c r="CC205" s="199"/>
      <c r="CD205" s="199"/>
      <c r="CE205" s="199"/>
      <c r="CF205" s="200"/>
      <c r="CG205" s="198">
        <f>CG207+CG208+CG209</f>
        <v>0</v>
      </c>
      <c r="CH205" s="199"/>
      <c r="CI205" s="199"/>
      <c r="CJ205" s="199"/>
      <c r="CK205" s="199"/>
      <c r="CL205" s="199"/>
      <c r="CM205" s="199"/>
      <c r="CN205" s="199"/>
      <c r="CO205" s="199"/>
      <c r="CP205" s="199"/>
      <c r="CQ205" s="199"/>
      <c r="CR205" s="199"/>
      <c r="CS205" s="199"/>
      <c r="CT205" s="199"/>
      <c r="CU205" s="199"/>
      <c r="CV205" s="199"/>
      <c r="CW205" s="200"/>
      <c r="CX205" s="198">
        <f>CG205-BP205</f>
        <v>0</v>
      </c>
      <c r="CY205" s="199"/>
      <c r="CZ205" s="199"/>
      <c r="DA205" s="199"/>
      <c r="DB205" s="199"/>
      <c r="DC205" s="199"/>
      <c r="DD205" s="199"/>
      <c r="DE205" s="199"/>
      <c r="DF205" s="199"/>
      <c r="DG205" s="199"/>
      <c r="DH205" s="199"/>
      <c r="DI205" s="199"/>
      <c r="DJ205" s="199"/>
      <c r="DK205" s="199"/>
      <c r="DL205" s="199"/>
      <c r="DM205" s="199"/>
      <c r="DN205" s="200"/>
      <c r="DO205" s="207"/>
      <c r="DP205" s="208"/>
      <c r="DQ205" s="208"/>
      <c r="DR205" s="208"/>
      <c r="DS205" s="208"/>
      <c r="DT205" s="208"/>
      <c r="DU205" s="208"/>
      <c r="DV205" s="208"/>
      <c r="DW205" s="208"/>
      <c r="DX205" s="208"/>
      <c r="DY205" s="208"/>
      <c r="DZ205" s="208"/>
      <c r="EA205" s="208"/>
      <c r="EB205" s="208"/>
      <c r="EC205" s="208"/>
      <c r="ED205" s="208"/>
      <c r="EE205" s="209"/>
      <c r="EF205" s="204"/>
      <c r="EG205" s="205"/>
      <c r="EH205" s="205"/>
      <c r="EI205" s="205"/>
      <c r="EJ205" s="205"/>
      <c r="EK205" s="205"/>
      <c r="EL205" s="205"/>
      <c r="EM205" s="205"/>
      <c r="EN205" s="205"/>
      <c r="EO205" s="205"/>
      <c r="EP205" s="205"/>
      <c r="EQ205" s="205"/>
      <c r="ER205" s="205"/>
      <c r="ES205" s="205"/>
      <c r="ET205" s="205"/>
      <c r="EU205" s="205"/>
      <c r="EV205" s="205"/>
      <c r="EW205" s="205"/>
      <c r="EX205" s="205"/>
      <c r="EY205" s="205"/>
      <c r="EZ205" s="206"/>
    </row>
    <row r="206" spans="2:156" s="35" customFormat="1" ht="15" customHeight="1">
      <c r="B206" s="175"/>
      <c r="C206" s="176"/>
      <c r="D206" s="176"/>
      <c r="E206" s="176"/>
      <c r="F206" s="176"/>
      <c r="G206" s="176"/>
      <c r="H206" s="177"/>
      <c r="I206" s="164" t="s">
        <v>66</v>
      </c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5"/>
      <c r="BF206" s="195" t="s">
        <v>87</v>
      </c>
      <c r="BG206" s="196"/>
      <c r="BH206" s="196"/>
      <c r="BI206" s="196"/>
      <c r="BJ206" s="196"/>
      <c r="BK206" s="196"/>
      <c r="BL206" s="196"/>
      <c r="BM206" s="196"/>
      <c r="BN206" s="196"/>
      <c r="BO206" s="197"/>
      <c r="BP206" s="198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200"/>
      <c r="CG206" s="198"/>
      <c r="CH206" s="199"/>
      <c r="CI206" s="199"/>
      <c r="CJ206" s="199"/>
      <c r="CK206" s="199"/>
      <c r="CL206" s="199"/>
      <c r="CM206" s="199"/>
      <c r="CN206" s="199"/>
      <c r="CO206" s="199"/>
      <c r="CP206" s="199"/>
      <c r="CQ206" s="199"/>
      <c r="CR206" s="199"/>
      <c r="CS206" s="199"/>
      <c r="CT206" s="199"/>
      <c r="CU206" s="199"/>
      <c r="CV206" s="199"/>
      <c r="CW206" s="200"/>
      <c r="CX206" s="198"/>
      <c r="CY206" s="199"/>
      <c r="CZ206" s="199"/>
      <c r="DA206" s="199"/>
      <c r="DB206" s="199"/>
      <c r="DC206" s="199"/>
      <c r="DD206" s="199"/>
      <c r="DE206" s="199"/>
      <c r="DF206" s="199"/>
      <c r="DG206" s="199"/>
      <c r="DH206" s="199"/>
      <c r="DI206" s="199"/>
      <c r="DJ206" s="199"/>
      <c r="DK206" s="199"/>
      <c r="DL206" s="199"/>
      <c r="DM206" s="199"/>
      <c r="DN206" s="200"/>
      <c r="DO206" s="198"/>
      <c r="DP206" s="199"/>
      <c r="DQ206" s="199"/>
      <c r="DR206" s="199"/>
      <c r="DS206" s="199"/>
      <c r="DT206" s="199"/>
      <c r="DU206" s="199"/>
      <c r="DV206" s="199"/>
      <c r="DW206" s="199"/>
      <c r="DX206" s="199"/>
      <c r="DY206" s="199"/>
      <c r="DZ206" s="199"/>
      <c r="EA206" s="199"/>
      <c r="EB206" s="199"/>
      <c r="EC206" s="199"/>
      <c r="ED206" s="199"/>
      <c r="EE206" s="200"/>
      <c r="EF206" s="204"/>
      <c r="EG206" s="205"/>
      <c r="EH206" s="205"/>
      <c r="EI206" s="205"/>
      <c r="EJ206" s="205"/>
      <c r="EK206" s="205"/>
      <c r="EL206" s="205"/>
      <c r="EM206" s="205"/>
      <c r="EN206" s="205"/>
      <c r="EO206" s="205"/>
      <c r="EP206" s="205"/>
      <c r="EQ206" s="205"/>
      <c r="ER206" s="205"/>
      <c r="ES206" s="205"/>
      <c r="ET206" s="205"/>
      <c r="EU206" s="205"/>
      <c r="EV206" s="205"/>
      <c r="EW206" s="205"/>
      <c r="EX206" s="205"/>
      <c r="EY206" s="205"/>
      <c r="EZ206" s="206"/>
    </row>
    <row r="207" spans="2:156" s="35" customFormat="1" ht="15" customHeight="1">
      <c r="B207" s="175" t="s">
        <v>106</v>
      </c>
      <c r="C207" s="176"/>
      <c r="D207" s="176"/>
      <c r="E207" s="176"/>
      <c r="F207" s="176"/>
      <c r="G207" s="176"/>
      <c r="H207" s="177"/>
      <c r="I207" s="164" t="s">
        <v>107</v>
      </c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5"/>
      <c r="BF207" s="195" t="s">
        <v>87</v>
      </c>
      <c r="BG207" s="196"/>
      <c r="BH207" s="196"/>
      <c r="BI207" s="196"/>
      <c r="BJ207" s="196"/>
      <c r="BK207" s="196"/>
      <c r="BL207" s="196"/>
      <c r="BM207" s="196"/>
      <c r="BN207" s="196"/>
      <c r="BO207" s="197"/>
      <c r="BP207" s="198">
        <v>0</v>
      </c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200"/>
      <c r="CG207" s="198">
        <v>0</v>
      </c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200"/>
      <c r="CX207" s="198">
        <v>0</v>
      </c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200"/>
      <c r="DO207" s="198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200"/>
      <c r="EF207" s="204"/>
      <c r="EG207" s="205"/>
      <c r="EH207" s="205"/>
      <c r="EI207" s="205"/>
      <c r="EJ207" s="205"/>
      <c r="EK207" s="205"/>
      <c r="EL207" s="205"/>
      <c r="EM207" s="205"/>
      <c r="EN207" s="205"/>
      <c r="EO207" s="205"/>
      <c r="EP207" s="205"/>
      <c r="EQ207" s="205"/>
      <c r="ER207" s="205"/>
      <c r="ES207" s="205"/>
      <c r="ET207" s="205"/>
      <c r="EU207" s="205"/>
      <c r="EV207" s="205"/>
      <c r="EW207" s="205"/>
      <c r="EX207" s="205"/>
      <c r="EY207" s="205"/>
      <c r="EZ207" s="206"/>
    </row>
    <row r="208" spans="2:156" s="35" customFormat="1" ht="15" customHeight="1">
      <c r="B208" s="175" t="s">
        <v>108</v>
      </c>
      <c r="C208" s="176"/>
      <c r="D208" s="176"/>
      <c r="E208" s="176"/>
      <c r="F208" s="176"/>
      <c r="G208" s="176"/>
      <c r="H208" s="177"/>
      <c r="I208" s="164" t="s">
        <v>109</v>
      </c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5"/>
      <c r="BF208" s="195" t="s">
        <v>87</v>
      </c>
      <c r="BG208" s="196"/>
      <c r="BH208" s="196"/>
      <c r="BI208" s="196"/>
      <c r="BJ208" s="196"/>
      <c r="BK208" s="196"/>
      <c r="BL208" s="196"/>
      <c r="BM208" s="196"/>
      <c r="BN208" s="196"/>
      <c r="BO208" s="197"/>
      <c r="BP208" s="198">
        <v>0</v>
      </c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  <c r="CD208" s="199"/>
      <c r="CE208" s="199"/>
      <c r="CF208" s="200"/>
      <c r="CG208" s="198">
        <v>0</v>
      </c>
      <c r="CH208" s="199"/>
      <c r="CI208" s="199"/>
      <c r="CJ208" s="199"/>
      <c r="CK208" s="199"/>
      <c r="CL208" s="199"/>
      <c r="CM208" s="199"/>
      <c r="CN208" s="199"/>
      <c r="CO208" s="199"/>
      <c r="CP208" s="199"/>
      <c r="CQ208" s="199"/>
      <c r="CR208" s="199"/>
      <c r="CS208" s="199"/>
      <c r="CT208" s="199"/>
      <c r="CU208" s="199"/>
      <c r="CV208" s="199"/>
      <c r="CW208" s="200"/>
      <c r="CX208" s="198">
        <v>0</v>
      </c>
      <c r="CY208" s="199"/>
      <c r="CZ208" s="199"/>
      <c r="DA208" s="199"/>
      <c r="DB208" s="199"/>
      <c r="DC208" s="199"/>
      <c r="DD208" s="199"/>
      <c r="DE208" s="199"/>
      <c r="DF208" s="199"/>
      <c r="DG208" s="199"/>
      <c r="DH208" s="199"/>
      <c r="DI208" s="199"/>
      <c r="DJ208" s="199"/>
      <c r="DK208" s="199"/>
      <c r="DL208" s="199"/>
      <c r="DM208" s="199"/>
      <c r="DN208" s="200"/>
      <c r="DO208" s="198"/>
      <c r="DP208" s="199"/>
      <c r="DQ208" s="199"/>
      <c r="DR208" s="199"/>
      <c r="DS208" s="199"/>
      <c r="DT208" s="199"/>
      <c r="DU208" s="199"/>
      <c r="DV208" s="199"/>
      <c r="DW208" s="199"/>
      <c r="DX208" s="199"/>
      <c r="DY208" s="199"/>
      <c r="DZ208" s="199"/>
      <c r="EA208" s="199"/>
      <c r="EB208" s="199"/>
      <c r="EC208" s="199"/>
      <c r="ED208" s="199"/>
      <c r="EE208" s="200"/>
      <c r="EF208" s="204"/>
      <c r="EG208" s="205"/>
      <c r="EH208" s="205"/>
      <c r="EI208" s="205"/>
      <c r="EJ208" s="205"/>
      <c r="EK208" s="205"/>
      <c r="EL208" s="205"/>
      <c r="EM208" s="205"/>
      <c r="EN208" s="205"/>
      <c r="EO208" s="205"/>
      <c r="EP208" s="205"/>
      <c r="EQ208" s="205"/>
      <c r="ER208" s="205"/>
      <c r="ES208" s="205"/>
      <c r="ET208" s="205"/>
      <c r="EU208" s="205"/>
      <c r="EV208" s="205"/>
      <c r="EW208" s="205"/>
      <c r="EX208" s="205"/>
      <c r="EY208" s="205"/>
      <c r="EZ208" s="206"/>
    </row>
    <row r="209" spans="2:156" s="35" customFormat="1" ht="15" customHeight="1">
      <c r="B209" s="175" t="s">
        <v>110</v>
      </c>
      <c r="C209" s="176"/>
      <c r="D209" s="176"/>
      <c r="E209" s="176"/>
      <c r="F209" s="176"/>
      <c r="G209" s="176"/>
      <c r="H209" s="177"/>
      <c r="I209" s="164" t="s">
        <v>111</v>
      </c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5"/>
      <c r="BF209" s="195" t="s">
        <v>87</v>
      </c>
      <c r="BG209" s="196"/>
      <c r="BH209" s="196"/>
      <c r="BI209" s="196"/>
      <c r="BJ209" s="196"/>
      <c r="BK209" s="196"/>
      <c r="BL209" s="196"/>
      <c r="BM209" s="196"/>
      <c r="BN209" s="196"/>
      <c r="BO209" s="197"/>
      <c r="BP209" s="198">
        <v>0</v>
      </c>
      <c r="BQ209" s="199"/>
      <c r="BR209" s="199"/>
      <c r="BS209" s="199"/>
      <c r="BT209" s="199"/>
      <c r="BU209" s="199"/>
      <c r="BV209" s="199"/>
      <c r="BW209" s="199"/>
      <c r="BX209" s="199"/>
      <c r="BY209" s="199"/>
      <c r="BZ209" s="199"/>
      <c r="CA209" s="199"/>
      <c r="CB209" s="199"/>
      <c r="CC209" s="199"/>
      <c r="CD209" s="199"/>
      <c r="CE209" s="199"/>
      <c r="CF209" s="200"/>
      <c r="CG209" s="198">
        <v>0</v>
      </c>
      <c r="CH209" s="199"/>
      <c r="CI209" s="199"/>
      <c r="CJ209" s="199"/>
      <c r="CK209" s="199"/>
      <c r="CL209" s="199"/>
      <c r="CM209" s="199"/>
      <c r="CN209" s="199"/>
      <c r="CO209" s="199"/>
      <c r="CP209" s="199"/>
      <c r="CQ209" s="199"/>
      <c r="CR209" s="199"/>
      <c r="CS209" s="199"/>
      <c r="CT209" s="199"/>
      <c r="CU209" s="199"/>
      <c r="CV209" s="199"/>
      <c r="CW209" s="200"/>
      <c r="CX209" s="198">
        <v>0</v>
      </c>
      <c r="CY209" s="199"/>
      <c r="CZ209" s="199"/>
      <c r="DA209" s="199"/>
      <c r="DB209" s="199"/>
      <c r="DC209" s="199"/>
      <c r="DD209" s="199"/>
      <c r="DE209" s="199"/>
      <c r="DF209" s="199"/>
      <c r="DG209" s="199"/>
      <c r="DH209" s="199"/>
      <c r="DI209" s="199"/>
      <c r="DJ209" s="199"/>
      <c r="DK209" s="199"/>
      <c r="DL209" s="199"/>
      <c r="DM209" s="199"/>
      <c r="DN209" s="200"/>
      <c r="DO209" s="198"/>
      <c r="DP209" s="199"/>
      <c r="DQ209" s="199"/>
      <c r="DR209" s="199"/>
      <c r="DS209" s="199"/>
      <c r="DT209" s="199"/>
      <c r="DU209" s="199"/>
      <c r="DV209" s="199"/>
      <c r="DW209" s="199"/>
      <c r="DX209" s="199"/>
      <c r="DY209" s="199"/>
      <c r="DZ209" s="199"/>
      <c r="EA209" s="199"/>
      <c r="EB209" s="199"/>
      <c r="EC209" s="199"/>
      <c r="ED209" s="199"/>
      <c r="EE209" s="200"/>
      <c r="EF209" s="204"/>
      <c r="EG209" s="205"/>
      <c r="EH209" s="205"/>
      <c r="EI209" s="205"/>
      <c r="EJ209" s="205"/>
      <c r="EK209" s="205"/>
      <c r="EL209" s="205"/>
      <c r="EM209" s="205"/>
      <c r="EN209" s="205"/>
      <c r="EO209" s="205"/>
      <c r="EP209" s="205"/>
      <c r="EQ209" s="205"/>
      <c r="ER209" s="205"/>
      <c r="ES209" s="205"/>
      <c r="ET209" s="205"/>
      <c r="EU209" s="205"/>
      <c r="EV209" s="205"/>
      <c r="EW209" s="205"/>
      <c r="EX209" s="205"/>
      <c r="EY209" s="205"/>
      <c r="EZ209" s="206"/>
    </row>
    <row r="210" spans="2:156" s="35" customFormat="1" ht="15" customHeight="1">
      <c r="B210" s="175" t="s">
        <v>112</v>
      </c>
      <c r="C210" s="176"/>
      <c r="D210" s="176"/>
      <c r="E210" s="176"/>
      <c r="F210" s="176"/>
      <c r="G210" s="176"/>
      <c r="H210" s="177"/>
      <c r="I210" s="164" t="s">
        <v>113</v>
      </c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5"/>
      <c r="BF210" s="195" t="s">
        <v>87</v>
      </c>
      <c r="BG210" s="196"/>
      <c r="BH210" s="196"/>
      <c r="BI210" s="196"/>
      <c r="BJ210" s="196"/>
      <c r="BK210" s="196"/>
      <c r="BL210" s="196"/>
      <c r="BM210" s="196"/>
      <c r="BN210" s="196"/>
      <c r="BO210" s="197"/>
      <c r="BP210" s="198">
        <f>BP212+BP213+BP214+BP215+BP216+BP217</f>
        <v>0</v>
      </c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  <c r="CD210" s="199"/>
      <c r="CE210" s="199"/>
      <c r="CF210" s="200"/>
      <c r="CG210" s="198">
        <f>CG212+CG213+CG214+CG215+CG216+CG217</f>
        <v>0</v>
      </c>
      <c r="CH210" s="199"/>
      <c r="CI210" s="199"/>
      <c r="CJ210" s="199"/>
      <c r="CK210" s="199"/>
      <c r="CL210" s="199"/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200"/>
      <c r="CX210" s="198">
        <f>CG210-BP210</f>
        <v>0</v>
      </c>
      <c r="CY210" s="199"/>
      <c r="CZ210" s="199"/>
      <c r="DA210" s="199"/>
      <c r="DB210" s="199"/>
      <c r="DC210" s="199"/>
      <c r="DD210" s="199"/>
      <c r="DE210" s="199"/>
      <c r="DF210" s="199"/>
      <c r="DG210" s="199"/>
      <c r="DH210" s="199"/>
      <c r="DI210" s="199"/>
      <c r="DJ210" s="199"/>
      <c r="DK210" s="199"/>
      <c r="DL210" s="199"/>
      <c r="DM210" s="199"/>
      <c r="DN210" s="200"/>
      <c r="DO210" s="207"/>
      <c r="DP210" s="208"/>
      <c r="DQ210" s="208"/>
      <c r="DR210" s="208"/>
      <c r="DS210" s="208"/>
      <c r="DT210" s="208"/>
      <c r="DU210" s="208"/>
      <c r="DV210" s="208"/>
      <c r="DW210" s="208"/>
      <c r="DX210" s="208"/>
      <c r="DY210" s="208"/>
      <c r="DZ210" s="208"/>
      <c r="EA210" s="208"/>
      <c r="EB210" s="208"/>
      <c r="EC210" s="208"/>
      <c r="ED210" s="208"/>
      <c r="EE210" s="209"/>
      <c r="EF210" s="204"/>
      <c r="EG210" s="205"/>
      <c r="EH210" s="205"/>
      <c r="EI210" s="205"/>
      <c r="EJ210" s="205"/>
      <c r="EK210" s="205"/>
      <c r="EL210" s="205"/>
      <c r="EM210" s="205"/>
      <c r="EN210" s="205"/>
      <c r="EO210" s="205"/>
      <c r="EP210" s="205"/>
      <c r="EQ210" s="205"/>
      <c r="ER210" s="205"/>
      <c r="ES210" s="205"/>
      <c r="ET210" s="205"/>
      <c r="EU210" s="205"/>
      <c r="EV210" s="205"/>
      <c r="EW210" s="205"/>
      <c r="EX210" s="205"/>
      <c r="EY210" s="205"/>
      <c r="EZ210" s="206"/>
    </row>
    <row r="211" spans="2:156" s="35" customFormat="1" ht="15" customHeight="1">
      <c r="B211" s="175"/>
      <c r="C211" s="176"/>
      <c r="D211" s="176"/>
      <c r="E211" s="176"/>
      <c r="F211" s="176"/>
      <c r="G211" s="176"/>
      <c r="H211" s="177"/>
      <c r="I211" s="164" t="s">
        <v>66</v>
      </c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5"/>
      <c r="BF211" s="195" t="s">
        <v>87</v>
      </c>
      <c r="BG211" s="196"/>
      <c r="BH211" s="196"/>
      <c r="BI211" s="196"/>
      <c r="BJ211" s="196"/>
      <c r="BK211" s="196"/>
      <c r="BL211" s="196"/>
      <c r="BM211" s="196"/>
      <c r="BN211" s="196"/>
      <c r="BO211" s="197"/>
      <c r="BP211" s="198"/>
      <c r="BQ211" s="199"/>
      <c r="BR211" s="199"/>
      <c r="BS211" s="199"/>
      <c r="BT211" s="199"/>
      <c r="BU211" s="199"/>
      <c r="BV211" s="199"/>
      <c r="BW211" s="199"/>
      <c r="BX211" s="199"/>
      <c r="BY211" s="199"/>
      <c r="BZ211" s="199"/>
      <c r="CA211" s="199"/>
      <c r="CB211" s="199"/>
      <c r="CC211" s="199"/>
      <c r="CD211" s="199"/>
      <c r="CE211" s="199"/>
      <c r="CF211" s="200"/>
      <c r="CG211" s="198"/>
      <c r="CH211" s="199"/>
      <c r="CI211" s="199"/>
      <c r="CJ211" s="199"/>
      <c r="CK211" s="199"/>
      <c r="CL211" s="199"/>
      <c r="CM211" s="199"/>
      <c r="CN211" s="199"/>
      <c r="CO211" s="199"/>
      <c r="CP211" s="199"/>
      <c r="CQ211" s="199"/>
      <c r="CR211" s="199"/>
      <c r="CS211" s="199"/>
      <c r="CT211" s="199"/>
      <c r="CU211" s="199"/>
      <c r="CV211" s="199"/>
      <c r="CW211" s="200"/>
      <c r="CX211" s="198"/>
      <c r="CY211" s="199"/>
      <c r="CZ211" s="199"/>
      <c r="DA211" s="199"/>
      <c r="DB211" s="199"/>
      <c r="DC211" s="199"/>
      <c r="DD211" s="199"/>
      <c r="DE211" s="199"/>
      <c r="DF211" s="199"/>
      <c r="DG211" s="199"/>
      <c r="DH211" s="199"/>
      <c r="DI211" s="199"/>
      <c r="DJ211" s="199"/>
      <c r="DK211" s="199"/>
      <c r="DL211" s="199"/>
      <c r="DM211" s="199"/>
      <c r="DN211" s="200"/>
      <c r="DO211" s="198"/>
      <c r="DP211" s="199"/>
      <c r="DQ211" s="199"/>
      <c r="DR211" s="199"/>
      <c r="DS211" s="199"/>
      <c r="DT211" s="199"/>
      <c r="DU211" s="199"/>
      <c r="DV211" s="199"/>
      <c r="DW211" s="199"/>
      <c r="DX211" s="199"/>
      <c r="DY211" s="199"/>
      <c r="DZ211" s="199"/>
      <c r="EA211" s="199"/>
      <c r="EB211" s="199"/>
      <c r="EC211" s="199"/>
      <c r="ED211" s="199"/>
      <c r="EE211" s="200"/>
      <c r="EF211" s="204"/>
      <c r="EG211" s="205"/>
      <c r="EH211" s="205"/>
      <c r="EI211" s="205"/>
      <c r="EJ211" s="205"/>
      <c r="EK211" s="205"/>
      <c r="EL211" s="205"/>
      <c r="EM211" s="205"/>
      <c r="EN211" s="205"/>
      <c r="EO211" s="205"/>
      <c r="EP211" s="205"/>
      <c r="EQ211" s="205"/>
      <c r="ER211" s="205"/>
      <c r="ES211" s="205"/>
      <c r="ET211" s="205"/>
      <c r="EU211" s="205"/>
      <c r="EV211" s="205"/>
      <c r="EW211" s="205"/>
      <c r="EX211" s="205"/>
      <c r="EY211" s="205"/>
      <c r="EZ211" s="206"/>
    </row>
    <row r="212" spans="2:156" s="35" customFormat="1" ht="15" customHeight="1">
      <c r="B212" s="175" t="s">
        <v>114</v>
      </c>
      <c r="C212" s="176"/>
      <c r="D212" s="176"/>
      <c r="E212" s="176"/>
      <c r="F212" s="176"/>
      <c r="G212" s="176"/>
      <c r="H212" s="177"/>
      <c r="I212" s="164" t="s">
        <v>115</v>
      </c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5"/>
      <c r="BF212" s="195" t="s">
        <v>87</v>
      </c>
      <c r="BG212" s="196"/>
      <c r="BH212" s="196"/>
      <c r="BI212" s="196"/>
      <c r="BJ212" s="196"/>
      <c r="BK212" s="196"/>
      <c r="BL212" s="196"/>
      <c r="BM212" s="196"/>
      <c r="BN212" s="196"/>
      <c r="BO212" s="197"/>
      <c r="BP212" s="198">
        <v>0</v>
      </c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200"/>
      <c r="CG212" s="198">
        <v>0</v>
      </c>
      <c r="CH212" s="199"/>
      <c r="CI212" s="199"/>
      <c r="CJ212" s="199"/>
      <c r="CK212" s="199"/>
      <c r="CL212" s="199"/>
      <c r="CM212" s="199"/>
      <c r="CN212" s="199"/>
      <c r="CO212" s="199"/>
      <c r="CP212" s="199"/>
      <c r="CQ212" s="199"/>
      <c r="CR212" s="199"/>
      <c r="CS212" s="199"/>
      <c r="CT212" s="199"/>
      <c r="CU212" s="199"/>
      <c r="CV212" s="199"/>
      <c r="CW212" s="200"/>
      <c r="CX212" s="198">
        <v>0</v>
      </c>
      <c r="CY212" s="199"/>
      <c r="CZ212" s="199"/>
      <c r="DA212" s="199"/>
      <c r="DB212" s="199"/>
      <c r="DC212" s="199"/>
      <c r="DD212" s="199"/>
      <c r="DE212" s="199"/>
      <c r="DF212" s="199"/>
      <c r="DG212" s="199"/>
      <c r="DH212" s="199"/>
      <c r="DI212" s="199"/>
      <c r="DJ212" s="199"/>
      <c r="DK212" s="199"/>
      <c r="DL212" s="199"/>
      <c r="DM212" s="199"/>
      <c r="DN212" s="200"/>
      <c r="DO212" s="198"/>
      <c r="DP212" s="199"/>
      <c r="DQ212" s="199"/>
      <c r="DR212" s="199"/>
      <c r="DS212" s="199"/>
      <c r="DT212" s="199"/>
      <c r="DU212" s="199"/>
      <c r="DV212" s="199"/>
      <c r="DW212" s="199"/>
      <c r="DX212" s="199"/>
      <c r="DY212" s="199"/>
      <c r="DZ212" s="199"/>
      <c r="EA212" s="199"/>
      <c r="EB212" s="199"/>
      <c r="EC212" s="199"/>
      <c r="ED212" s="199"/>
      <c r="EE212" s="200"/>
      <c r="EF212" s="204"/>
      <c r="EG212" s="205"/>
      <c r="EH212" s="205"/>
      <c r="EI212" s="205"/>
      <c r="EJ212" s="205"/>
      <c r="EK212" s="205"/>
      <c r="EL212" s="205"/>
      <c r="EM212" s="205"/>
      <c r="EN212" s="205"/>
      <c r="EO212" s="205"/>
      <c r="EP212" s="205"/>
      <c r="EQ212" s="205"/>
      <c r="ER212" s="205"/>
      <c r="ES212" s="205"/>
      <c r="ET212" s="205"/>
      <c r="EU212" s="205"/>
      <c r="EV212" s="205"/>
      <c r="EW212" s="205"/>
      <c r="EX212" s="205"/>
      <c r="EY212" s="205"/>
      <c r="EZ212" s="206"/>
    </row>
    <row r="213" spans="2:156" s="35" customFormat="1" ht="15" customHeight="1">
      <c r="B213" s="175" t="s">
        <v>116</v>
      </c>
      <c r="C213" s="176"/>
      <c r="D213" s="176"/>
      <c r="E213" s="176"/>
      <c r="F213" s="176"/>
      <c r="G213" s="176"/>
      <c r="H213" s="177"/>
      <c r="I213" s="164" t="s">
        <v>117</v>
      </c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5"/>
      <c r="BF213" s="195" t="s">
        <v>87</v>
      </c>
      <c r="BG213" s="196"/>
      <c r="BH213" s="196"/>
      <c r="BI213" s="196"/>
      <c r="BJ213" s="196"/>
      <c r="BK213" s="196"/>
      <c r="BL213" s="196"/>
      <c r="BM213" s="196"/>
      <c r="BN213" s="196"/>
      <c r="BO213" s="197"/>
      <c r="BP213" s="198">
        <v>0</v>
      </c>
      <c r="BQ213" s="199"/>
      <c r="BR213" s="199"/>
      <c r="BS213" s="199"/>
      <c r="BT213" s="199"/>
      <c r="BU213" s="199"/>
      <c r="BV213" s="199"/>
      <c r="BW213" s="199"/>
      <c r="BX213" s="199"/>
      <c r="BY213" s="199"/>
      <c r="BZ213" s="199"/>
      <c r="CA213" s="199"/>
      <c r="CB213" s="199"/>
      <c r="CC213" s="199"/>
      <c r="CD213" s="199"/>
      <c r="CE213" s="199"/>
      <c r="CF213" s="200"/>
      <c r="CG213" s="198">
        <v>0</v>
      </c>
      <c r="CH213" s="199"/>
      <c r="CI213" s="199"/>
      <c r="CJ213" s="199"/>
      <c r="CK213" s="199"/>
      <c r="CL213" s="199"/>
      <c r="CM213" s="199"/>
      <c r="CN213" s="199"/>
      <c r="CO213" s="199"/>
      <c r="CP213" s="199"/>
      <c r="CQ213" s="199"/>
      <c r="CR213" s="199"/>
      <c r="CS213" s="199"/>
      <c r="CT213" s="199"/>
      <c r="CU213" s="199"/>
      <c r="CV213" s="199"/>
      <c r="CW213" s="200"/>
      <c r="CX213" s="198">
        <v>0</v>
      </c>
      <c r="CY213" s="199"/>
      <c r="CZ213" s="199"/>
      <c r="DA213" s="199"/>
      <c r="DB213" s="199"/>
      <c r="DC213" s="199"/>
      <c r="DD213" s="199"/>
      <c r="DE213" s="199"/>
      <c r="DF213" s="199"/>
      <c r="DG213" s="199"/>
      <c r="DH213" s="199"/>
      <c r="DI213" s="199"/>
      <c r="DJ213" s="199"/>
      <c r="DK213" s="199"/>
      <c r="DL213" s="199"/>
      <c r="DM213" s="199"/>
      <c r="DN213" s="200"/>
      <c r="DO213" s="198"/>
      <c r="DP213" s="199"/>
      <c r="DQ213" s="199"/>
      <c r="DR213" s="199"/>
      <c r="DS213" s="199"/>
      <c r="DT213" s="199"/>
      <c r="DU213" s="199"/>
      <c r="DV213" s="199"/>
      <c r="DW213" s="199"/>
      <c r="DX213" s="199"/>
      <c r="DY213" s="199"/>
      <c r="DZ213" s="199"/>
      <c r="EA213" s="199"/>
      <c r="EB213" s="199"/>
      <c r="EC213" s="199"/>
      <c r="ED213" s="199"/>
      <c r="EE213" s="200"/>
      <c r="EF213" s="204"/>
      <c r="EG213" s="205"/>
      <c r="EH213" s="205"/>
      <c r="EI213" s="205"/>
      <c r="EJ213" s="205"/>
      <c r="EK213" s="205"/>
      <c r="EL213" s="205"/>
      <c r="EM213" s="205"/>
      <c r="EN213" s="205"/>
      <c r="EO213" s="205"/>
      <c r="EP213" s="205"/>
      <c r="EQ213" s="205"/>
      <c r="ER213" s="205"/>
      <c r="ES213" s="205"/>
      <c r="ET213" s="205"/>
      <c r="EU213" s="205"/>
      <c r="EV213" s="205"/>
      <c r="EW213" s="205"/>
      <c r="EX213" s="205"/>
      <c r="EY213" s="205"/>
      <c r="EZ213" s="206"/>
    </row>
    <row r="214" spans="2:156" s="35" customFormat="1" ht="15" customHeight="1">
      <c r="B214" s="175" t="s">
        <v>118</v>
      </c>
      <c r="C214" s="176"/>
      <c r="D214" s="176"/>
      <c r="E214" s="176"/>
      <c r="F214" s="176"/>
      <c r="G214" s="176"/>
      <c r="H214" s="177"/>
      <c r="I214" s="164" t="s">
        <v>119</v>
      </c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5"/>
      <c r="BF214" s="195" t="s">
        <v>87</v>
      </c>
      <c r="BG214" s="196"/>
      <c r="BH214" s="196"/>
      <c r="BI214" s="196"/>
      <c r="BJ214" s="196"/>
      <c r="BK214" s="196"/>
      <c r="BL214" s="196"/>
      <c r="BM214" s="196"/>
      <c r="BN214" s="196"/>
      <c r="BO214" s="197"/>
      <c r="BP214" s="198">
        <v>0</v>
      </c>
      <c r="BQ214" s="199"/>
      <c r="BR214" s="199"/>
      <c r="BS214" s="199"/>
      <c r="BT214" s="199"/>
      <c r="BU214" s="199"/>
      <c r="BV214" s="199"/>
      <c r="BW214" s="199"/>
      <c r="BX214" s="199"/>
      <c r="BY214" s="199"/>
      <c r="BZ214" s="199"/>
      <c r="CA214" s="199"/>
      <c r="CB214" s="199"/>
      <c r="CC214" s="199"/>
      <c r="CD214" s="199"/>
      <c r="CE214" s="199"/>
      <c r="CF214" s="200"/>
      <c r="CG214" s="198">
        <v>0</v>
      </c>
      <c r="CH214" s="199"/>
      <c r="CI214" s="199"/>
      <c r="CJ214" s="199"/>
      <c r="CK214" s="199"/>
      <c r="CL214" s="199"/>
      <c r="CM214" s="199"/>
      <c r="CN214" s="199"/>
      <c r="CO214" s="199"/>
      <c r="CP214" s="199"/>
      <c r="CQ214" s="199"/>
      <c r="CR214" s="199"/>
      <c r="CS214" s="199"/>
      <c r="CT214" s="199"/>
      <c r="CU214" s="199"/>
      <c r="CV214" s="199"/>
      <c r="CW214" s="200"/>
      <c r="CX214" s="198">
        <v>0</v>
      </c>
      <c r="CY214" s="199"/>
      <c r="CZ214" s="199"/>
      <c r="DA214" s="199"/>
      <c r="DB214" s="199"/>
      <c r="DC214" s="199"/>
      <c r="DD214" s="199"/>
      <c r="DE214" s="199"/>
      <c r="DF214" s="199"/>
      <c r="DG214" s="199"/>
      <c r="DH214" s="199"/>
      <c r="DI214" s="199"/>
      <c r="DJ214" s="199"/>
      <c r="DK214" s="199"/>
      <c r="DL214" s="199"/>
      <c r="DM214" s="199"/>
      <c r="DN214" s="200"/>
      <c r="DO214" s="198"/>
      <c r="DP214" s="199"/>
      <c r="DQ214" s="199"/>
      <c r="DR214" s="199"/>
      <c r="DS214" s="199"/>
      <c r="DT214" s="199"/>
      <c r="DU214" s="199"/>
      <c r="DV214" s="199"/>
      <c r="DW214" s="199"/>
      <c r="DX214" s="199"/>
      <c r="DY214" s="199"/>
      <c r="DZ214" s="199"/>
      <c r="EA214" s="199"/>
      <c r="EB214" s="199"/>
      <c r="EC214" s="199"/>
      <c r="ED214" s="199"/>
      <c r="EE214" s="200"/>
      <c r="EF214" s="204"/>
      <c r="EG214" s="205"/>
      <c r="EH214" s="205"/>
      <c r="EI214" s="205"/>
      <c r="EJ214" s="205"/>
      <c r="EK214" s="205"/>
      <c r="EL214" s="205"/>
      <c r="EM214" s="205"/>
      <c r="EN214" s="205"/>
      <c r="EO214" s="205"/>
      <c r="EP214" s="205"/>
      <c r="EQ214" s="205"/>
      <c r="ER214" s="205"/>
      <c r="ES214" s="205"/>
      <c r="ET214" s="205"/>
      <c r="EU214" s="205"/>
      <c r="EV214" s="205"/>
      <c r="EW214" s="205"/>
      <c r="EX214" s="205"/>
      <c r="EY214" s="205"/>
      <c r="EZ214" s="206"/>
    </row>
    <row r="215" spans="2:156" s="35" customFormat="1" ht="15" customHeight="1">
      <c r="B215" s="175" t="s">
        <v>120</v>
      </c>
      <c r="C215" s="176"/>
      <c r="D215" s="176"/>
      <c r="E215" s="176"/>
      <c r="F215" s="176"/>
      <c r="G215" s="176"/>
      <c r="H215" s="177"/>
      <c r="I215" s="164" t="s">
        <v>121</v>
      </c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5"/>
      <c r="BF215" s="195" t="s">
        <v>87</v>
      </c>
      <c r="BG215" s="196"/>
      <c r="BH215" s="196"/>
      <c r="BI215" s="196"/>
      <c r="BJ215" s="196"/>
      <c r="BK215" s="196"/>
      <c r="BL215" s="196"/>
      <c r="BM215" s="196"/>
      <c r="BN215" s="196"/>
      <c r="BO215" s="197"/>
      <c r="BP215" s="198">
        <v>0</v>
      </c>
      <c r="BQ215" s="199"/>
      <c r="BR215" s="199"/>
      <c r="BS215" s="199"/>
      <c r="BT215" s="199"/>
      <c r="BU215" s="199"/>
      <c r="BV215" s="199"/>
      <c r="BW215" s="199"/>
      <c r="BX215" s="199"/>
      <c r="BY215" s="199"/>
      <c r="BZ215" s="199"/>
      <c r="CA215" s="199"/>
      <c r="CB215" s="199"/>
      <c r="CC215" s="199"/>
      <c r="CD215" s="199"/>
      <c r="CE215" s="199"/>
      <c r="CF215" s="200"/>
      <c r="CG215" s="198">
        <v>0</v>
      </c>
      <c r="CH215" s="199"/>
      <c r="CI215" s="199"/>
      <c r="CJ215" s="199"/>
      <c r="CK215" s="199"/>
      <c r="CL215" s="199"/>
      <c r="CM215" s="199"/>
      <c r="CN215" s="199"/>
      <c r="CO215" s="199"/>
      <c r="CP215" s="199"/>
      <c r="CQ215" s="199"/>
      <c r="CR215" s="199"/>
      <c r="CS215" s="199"/>
      <c r="CT215" s="199"/>
      <c r="CU215" s="199"/>
      <c r="CV215" s="199"/>
      <c r="CW215" s="200"/>
      <c r="CX215" s="198">
        <v>0</v>
      </c>
      <c r="CY215" s="199"/>
      <c r="CZ215" s="199"/>
      <c r="DA215" s="199"/>
      <c r="DB215" s="199"/>
      <c r="DC215" s="199"/>
      <c r="DD215" s="199"/>
      <c r="DE215" s="199"/>
      <c r="DF215" s="199"/>
      <c r="DG215" s="199"/>
      <c r="DH215" s="199"/>
      <c r="DI215" s="199"/>
      <c r="DJ215" s="199"/>
      <c r="DK215" s="199"/>
      <c r="DL215" s="199"/>
      <c r="DM215" s="199"/>
      <c r="DN215" s="200"/>
      <c r="DO215" s="198"/>
      <c r="DP215" s="199"/>
      <c r="DQ215" s="199"/>
      <c r="DR215" s="199"/>
      <c r="DS215" s="199"/>
      <c r="DT215" s="199"/>
      <c r="DU215" s="199"/>
      <c r="DV215" s="199"/>
      <c r="DW215" s="199"/>
      <c r="DX215" s="199"/>
      <c r="DY215" s="199"/>
      <c r="DZ215" s="199"/>
      <c r="EA215" s="199"/>
      <c r="EB215" s="199"/>
      <c r="EC215" s="199"/>
      <c r="ED215" s="199"/>
      <c r="EE215" s="200"/>
      <c r="EF215" s="204"/>
      <c r="EG215" s="205"/>
      <c r="EH215" s="205"/>
      <c r="EI215" s="205"/>
      <c r="EJ215" s="205"/>
      <c r="EK215" s="205"/>
      <c r="EL215" s="205"/>
      <c r="EM215" s="205"/>
      <c r="EN215" s="205"/>
      <c r="EO215" s="205"/>
      <c r="EP215" s="205"/>
      <c r="EQ215" s="205"/>
      <c r="ER215" s="205"/>
      <c r="ES215" s="205"/>
      <c r="ET215" s="205"/>
      <c r="EU215" s="205"/>
      <c r="EV215" s="205"/>
      <c r="EW215" s="205"/>
      <c r="EX215" s="205"/>
      <c r="EY215" s="205"/>
      <c r="EZ215" s="206"/>
    </row>
    <row r="216" spans="2:156" s="35" customFormat="1" ht="15" customHeight="1">
      <c r="B216" s="175" t="s">
        <v>122</v>
      </c>
      <c r="C216" s="176"/>
      <c r="D216" s="176"/>
      <c r="E216" s="176"/>
      <c r="F216" s="176"/>
      <c r="G216" s="176"/>
      <c r="H216" s="177"/>
      <c r="I216" s="164" t="s">
        <v>123</v>
      </c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5"/>
      <c r="BF216" s="195" t="s">
        <v>87</v>
      </c>
      <c r="BG216" s="196"/>
      <c r="BH216" s="196"/>
      <c r="BI216" s="196"/>
      <c r="BJ216" s="196"/>
      <c r="BK216" s="196"/>
      <c r="BL216" s="196"/>
      <c r="BM216" s="196"/>
      <c r="BN216" s="196"/>
      <c r="BO216" s="197"/>
      <c r="BP216" s="198">
        <v>0</v>
      </c>
      <c r="BQ216" s="199"/>
      <c r="BR216" s="199"/>
      <c r="BS216" s="199"/>
      <c r="BT216" s="199"/>
      <c r="BU216" s="199"/>
      <c r="BV216" s="199"/>
      <c r="BW216" s="199"/>
      <c r="BX216" s="199"/>
      <c r="BY216" s="199"/>
      <c r="BZ216" s="199"/>
      <c r="CA216" s="199"/>
      <c r="CB216" s="199"/>
      <c r="CC216" s="199"/>
      <c r="CD216" s="199"/>
      <c r="CE216" s="199"/>
      <c r="CF216" s="200"/>
      <c r="CG216" s="198">
        <v>0</v>
      </c>
      <c r="CH216" s="199"/>
      <c r="CI216" s="199"/>
      <c r="CJ216" s="199"/>
      <c r="CK216" s="199"/>
      <c r="CL216" s="199"/>
      <c r="CM216" s="199"/>
      <c r="CN216" s="199"/>
      <c r="CO216" s="199"/>
      <c r="CP216" s="199"/>
      <c r="CQ216" s="199"/>
      <c r="CR216" s="199"/>
      <c r="CS216" s="199"/>
      <c r="CT216" s="199"/>
      <c r="CU216" s="199"/>
      <c r="CV216" s="199"/>
      <c r="CW216" s="200"/>
      <c r="CX216" s="198">
        <v>0</v>
      </c>
      <c r="CY216" s="199"/>
      <c r="CZ216" s="199"/>
      <c r="DA216" s="199"/>
      <c r="DB216" s="199"/>
      <c r="DC216" s="199"/>
      <c r="DD216" s="199"/>
      <c r="DE216" s="199"/>
      <c r="DF216" s="199"/>
      <c r="DG216" s="199"/>
      <c r="DH216" s="199"/>
      <c r="DI216" s="199"/>
      <c r="DJ216" s="199"/>
      <c r="DK216" s="199"/>
      <c r="DL216" s="199"/>
      <c r="DM216" s="199"/>
      <c r="DN216" s="200"/>
      <c r="DO216" s="198"/>
      <c r="DP216" s="199"/>
      <c r="DQ216" s="199"/>
      <c r="DR216" s="199"/>
      <c r="DS216" s="199"/>
      <c r="DT216" s="199"/>
      <c r="DU216" s="199"/>
      <c r="DV216" s="199"/>
      <c r="DW216" s="199"/>
      <c r="DX216" s="199"/>
      <c r="DY216" s="199"/>
      <c r="DZ216" s="199"/>
      <c r="EA216" s="199"/>
      <c r="EB216" s="199"/>
      <c r="EC216" s="199"/>
      <c r="ED216" s="199"/>
      <c r="EE216" s="200"/>
      <c r="EF216" s="204"/>
      <c r="EG216" s="205"/>
      <c r="EH216" s="205"/>
      <c r="EI216" s="205"/>
      <c r="EJ216" s="205"/>
      <c r="EK216" s="205"/>
      <c r="EL216" s="205"/>
      <c r="EM216" s="205"/>
      <c r="EN216" s="205"/>
      <c r="EO216" s="205"/>
      <c r="EP216" s="205"/>
      <c r="EQ216" s="205"/>
      <c r="ER216" s="205"/>
      <c r="ES216" s="205"/>
      <c r="ET216" s="205"/>
      <c r="EU216" s="205"/>
      <c r="EV216" s="205"/>
      <c r="EW216" s="205"/>
      <c r="EX216" s="205"/>
      <c r="EY216" s="205"/>
      <c r="EZ216" s="206"/>
    </row>
    <row r="217" spans="2:156" s="35" customFormat="1" ht="15" customHeight="1">
      <c r="B217" s="175" t="s">
        <v>124</v>
      </c>
      <c r="C217" s="176"/>
      <c r="D217" s="176"/>
      <c r="E217" s="176"/>
      <c r="F217" s="176"/>
      <c r="G217" s="176"/>
      <c r="H217" s="177"/>
      <c r="I217" s="164" t="s">
        <v>125</v>
      </c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5"/>
      <c r="BF217" s="195" t="s">
        <v>87</v>
      </c>
      <c r="BG217" s="196"/>
      <c r="BH217" s="196"/>
      <c r="BI217" s="196"/>
      <c r="BJ217" s="196"/>
      <c r="BK217" s="196"/>
      <c r="BL217" s="196"/>
      <c r="BM217" s="196"/>
      <c r="BN217" s="196"/>
      <c r="BO217" s="197"/>
      <c r="BP217" s="198">
        <v>0</v>
      </c>
      <c r="BQ217" s="199"/>
      <c r="BR217" s="199"/>
      <c r="BS217" s="199"/>
      <c r="BT217" s="199"/>
      <c r="BU217" s="199"/>
      <c r="BV217" s="199"/>
      <c r="BW217" s="199"/>
      <c r="BX217" s="199"/>
      <c r="BY217" s="199"/>
      <c r="BZ217" s="199"/>
      <c r="CA217" s="199"/>
      <c r="CB217" s="199"/>
      <c r="CC217" s="199"/>
      <c r="CD217" s="199"/>
      <c r="CE217" s="199"/>
      <c r="CF217" s="200"/>
      <c r="CG217" s="198">
        <v>0</v>
      </c>
      <c r="CH217" s="199"/>
      <c r="CI217" s="199"/>
      <c r="CJ217" s="199"/>
      <c r="CK217" s="199"/>
      <c r="CL217" s="199"/>
      <c r="CM217" s="199"/>
      <c r="CN217" s="199"/>
      <c r="CO217" s="199"/>
      <c r="CP217" s="199"/>
      <c r="CQ217" s="199"/>
      <c r="CR217" s="199"/>
      <c r="CS217" s="199"/>
      <c r="CT217" s="199"/>
      <c r="CU217" s="199"/>
      <c r="CV217" s="199"/>
      <c r="CW217" s="200"/>
      <c r="CX217" s="198">
        <v>0</v>
      </c>
      <c r="CY217" s="199"/>
      <c r="CZ217" s="199"/>
      <c r="DA217" s="199"/>
      <c r="DB217" s="199"/>
      <c r="DC217" s="199"/>
      <c r="DD217" s="199"/>
      <c r="DE217" s="199"/>
      <c r="DF217" s="199"/>
      <c r="DG217" s="199"/>
      <c r="DH217" s="199"/>
      <c r="DI217" s="199"/>
      <c r="DJ217" s="199"/>
      <c r="DK217" s="199"/>
      <c r="DL217" s="199"/>
      <c r="DM217" s="199"/>
      <c r="DN217" s="200"/>
      <c r="DO217" s="198"/>
      <c r="DP217" s="199"/>
      <c r="DQ217" s="199"/>
      <c r="DR217" s="199"/>
      <c r="DS217" s="199"/>
      <c r="DT217" s="199"/>
      <c r="DU217" s="199"/>
      <c r="DV217" s="199"/>
      <c r="DW217" s="199"/>
      <c r="DX217" s="199"/>
      <c r="DY217" s="199"/>
      <c r="DZ217" s="199"/>
      <c r="EA217" s="199"/>
      <c r="EB217" s="199"/>
      <c r="EC217" s="199"/>
      <c r="ED217" s="199"/>
      <c r="EE217" s="200"/>
      <c r="EF217" s="204"/>
      <c r="EG217" s="205"/>
      <c r="EH217" s="205"/>
      <c r="EI217" s="205"/>
      <c r="EJ217" s="205"/>
      <c r="EK217" s="205"/>
      <c r="EL217" s="205"/>
      <c r="EM217" s="205"/>
      <c r="EN217" s="205"/>
      <c r="EO217" s="205"/>
      <c r="EP217" s="205"/>
      <c r="EQ217" s="205"/>
      <c r="ER217" s="205"/>
      <c r="ES217" s="205"/>
      <c r="ET217" s="205"/>
      <c r="EU217" s="205"/>
      <c r="EV217" s="205"/>
      <c r="EW217" s="205"/>
      <c r="EX217" s="205"/>
      <c r="EY217" s="205"/>
      <c r="EZ217" s="206"/>
    </row>
    <row r="218" spans="2:156" s="35" customFormat="1" ht="15" customHeight="1">
      <c r="B218" s="175" t="s">
        <v>126</v>
      </c>
      <c r="C218" s="176"/>
      <c r="D218" s="176"/>
      <c r="E218" s="176"/>
      <c r="F218" s="176"/>
      <c r="G218" s="176"/>
      <c r="H218" s="177"/>
      <c r="I218" s="164" t="s">
        <v>127</v>
      </c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5"/>
      <c r="BF218" s="195" t="s">
        <v>87</v>
      </c>
      <c r="BG218" s="196"/>
      <c r="BH218" s="196"/>
      <c r="BI218" s="196"/>
      <c r="BJ218" s="196"/>
      <c r="BK218" s="196"/>
      <c r="BL218" s="196"/>
      <c r="BM218" s="196"/>
      <c r="BN218" s="196"/>
      <c r="BO218" s="197"/>
      <c r="BP218" s="198">
        <f>BP220</f>
        <v>0</v>
      </c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200"/>
      <c r="CG218" s="198">
        <f>CG220</f>
        <v>0</v>
      </c>
      <c r="CH218" s="199"/>
      <c r="CI218" s="199"/>
      <c r="CJ218" s="199"/>
      <c r="CK218" s="199"/>
      <c r="CL218" s="199"/>
      <c r="CM218" s="199"/>
      <c r="CN218" s="199"/>
      <c r="CO218" s="199"/>
      <c r="CP218" s="199"/>
      <c r="CQ218" s="199"/>
      <c r="CR218" s="199"/>
      <c r="CS218" s="199"/>
      <c r="CT218" s="199"/>
      <c r="CU218" s="199"/>
      <c r="CV218" s="199"/>
      <c r="CW218" s="200"/>
      <c r="CX218" s="198">
        <f>CG218-BP218</f>
        <v>0</v>
      </c>
      <c r="CY218" s="199"/>
      <c r="CZ218" s="199"/>
      <c r="DA218" s="199"/>
      <c r="DB218" s="199"/>
      <c r="DC218" s="199"/>
      <c r="DD218" s="199"/>
      <c r="DE218" s="199"/>
      <c r="DF218" s="199"/>
      <c r="DG218" s="199"/>
      <c r="DH218" s="199"/>
      <c r="DI218" s="199"/>
      <c r="DJ218" s="199"/>
      <c r="DK218" s="199"/>
      <c r="DL218" s="199"/>
      <c r="DM218" s="199"/>
      <c r="DN218" s="200"/>
      <c r="DO218" s="207"/>
      <c r="DP218" s="208"/>
      <c r="DQ218" s="208"/>
      <c r="DR218" s="208"/>
      <c r="DS218" s="208"/>
      <c r="DT218" s="208"/>
      <c r="DU218" s="208"/>
      <c r="DV218" s="208"/>
      <c r="DW218" s="208"/>
      <c r="DX218" s="208"/>
      <c r="DY218" s="208"/>
      <c r="DZ218" s="208"/>
      <c r="EA218" s="208"/>
      <c r="EB218" s="208"/>
      <c r="EC218" s="208"/>
      <c r="ED218" s="208"/>
      <c r="EE218" s="209"/>
      <c r="EF218" s="204"/>
      <c r="EG218" s="205"/>
      <c r="EH218" s="205"/>
      <c r="EI218" s="205"/>
      <c r="EJ218" s="205"/>
      <c r="EK218" s="205"/>
      <c r="EL218" s="205"/>
      <c r="EM218" s="205"/>
      <c r="EN218" s="205"/>
      <c r="EO218" s="205"/>
      <c r="EP218" s="205"/>
      <c r="EQ218" s="205"/>
      <c r="ER218" s="205"/>
      <c r="ES218" s="205"/>
      <c r="ET218" s="205"/>
      <c r="EU218" s="205"/>
      <c r="EV218" s="205"/>
      <c r="EW218" s="205"/>
      <c r="EX218" s="205"/>
      <c r="EY218" s="205"/>
      <c r="EZ218" s="206"/>
    </row>
    <row r="219" spans="2:156" s="35" customFormat="1" ht="15" customHeight="1">
      <c r="B219" s="175"/>
      <c r="C219" s="176"/>
      <c r="D219" s="176"/>
      <c r="E219" s="176"/>
      <c r="F219" s="176"/>
      <c r="G219" s="176"/>
      <c r="H219" s="177"/>
      <c r="I219" s="164" t="s">
        <v>66</v>
      </c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5"/>
      <c r="BF219" s="195" t="s">
        <v>87</v>
      </c>
      <c r="BG219" s="196"/>
      <c r="BH219" s="196"/>
      <c r="BI219" s="196"/>
      <c r="BJ219" s="196"/>
      <c r="BK219" s="196"/>
      <c r="BL219" s="196"/>
      <c r="BM219" s="196"/>
      <c r="BN219" s="196"/>
      <c r="BO219" s="197"/>
      <c r="BP219" s="198"/>
      <c r="BQ219" s="199"/>
      <c r="BR219" s="199"/>
      <c r="BS219" s="199"/>
      <c r="BT219" s="199"/>
      <c r="BU219" s="199"/>
      <c r="BV219" s="199"/>
      <c r="BW219" s="199"/>
      <c r="BX219" s="199"/>
      <c r="BY219" s="199"/>
      <c r="BZ219" s="199"/>
      <c r="CA219" s="199"/>
      <c r="CB219" s="199"/>
      <c r="CC219" s="199"/>
      <c r="CD219" s="199"/>
      <c r="CE219" s="199"/>
      <c r="CF219" s="200"/>
      <c r="CG219" s="198"/>
      <c r="CH219" s="199"/>
      <c r="CI219" s="199"/>
      <c r="CJ219" s="199"/>
      <c r="CK219" s="199"/>
      <c r="CL219" s="199"/>
      <c r="CM219" s="199"/>
      <c r="CN219" s="199"/>
      <c r="CO219" s="199"/>
      <c r="CP219" s="199"/>
      <c r="CQ219" s="199"/>
      <c r="CR219" s="199"/>
      <c r="CS219" s="199"/>
      <c r="CT219" s="199"/>
      <c r="CU219" s="199"/>
      <c r="CV219" s="199"/>
      <c r="CW219" s="200"/>
      <c r="CX219" s="198"/>
      <c r="CY219" s="199"/>
      <c r="CZ219" s="199"/>
      <c r="DA219" s="199"/>
      <c r="DB219" s="199"/>
      <c r="DC219" s="199"/>
      <c r="DD219" s="199"/>
      <c r="DE219" s="199"/>
      <c r="DF219" s="199"/>
      <c r="DG219" s="199"/>
      <c r="DH219" s="199"/>
      <c r="DI219" s="199"/>
      <c r="DJ219" s="199"/>
      <c r="DK219" s="199"/>
      <c r="DL219" s="199"/>
      <c r="DM219" s="199"/>
      <c r="DN219" s="200"/>
      <c r="DO219" s="198"/>
      <c r="DP219" s="199"/>
      <c r="DQ219" s="199"/>
      <c r="DR219" s="199"/>
      <c r="DS219" s="199"/>
      <c r="DT219" s="199"/>
      <c r="DU219" s="199"/>
      <c r="DV219" s="199"/>
      <c r="DW219" s="199"/>
      <c r="DX219" s="199"/>
      <c r="DY219" s="199"/>
      <c r="DZ219" s="199"/>
      <c r="EA219" s="199"/>
      <c r="EB219" s="199"/>
      <c r="EC219" s="199"/>
      <c r="ED219" s="199"/>
      <c r="EE219" s="200"/>
      <c r="EF219" s="204"/>
      <c r="EG219" s="205"/>
      <c r="EH219" s="205"/>
      <c r="EI219" s="205"/>
      <c r="EJ219" s="205"/>
      <c r="EK219" s="205"/>
      <c r="EL219" s="205"/>
      <c r="EM219" s="205"/>
      <c r="EN219" s="205"/>
      <c r="EO219" s="205"/>
      <c r="EP219" s="205"/>
      <c r="EQ219" s="205"/>
      <c r="ER219" s="205"/>
      <c r="ES219" s="205"/>
      <c r="ET219" s="205"/>
      <c r="EU219" s="205"/>
      <c r="EV219" s="205"/>
      <c r="EW219" s="205"/>
      <c r="EX219" s="205"/>
      <c r="EY219" s="205"/>
      <c r="EZ219" s="206"/>
    </row>
    <row r="220" spans="2:156" s="35" customFormat="1" ht="27.75" customHeight="1">
      <c r="B220" s="175" t="s">
        <v>128</v>
      </c>
      <c r="C220" s="176"/>
      <c r="D220" s="176"/>
      <c r="E220" s="176"/>
      <c r="F220" s="176"/>
      <c r="G220" s="176"/>
      <c r="H220" s="177"/>
      <c r="I220" s="164" t="s">
        <v>129</v>
      </c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5"/>
      <c r="BF220" s="195" t="s">
        <v>87</v>
      </c>
      <c r="BG220" s="196"/>
      <c r="BH220" s="196"/>
      <c r="BI220" s="196"/>
      <c r="BJ220" s="196"/>
      <c r="BK220" s="196"/>
      <c r="BL220" s="196"/>
      <c r="BM220" s="196"/>
      <c r="BN220" s="196"/>
      <c r="BO220" s="197"/>
      <c r="BP220" s="198">
        <v>0</v>
      </c>
      <c r="BQ220" s="199"/>
      <c r="BR220" s="199"/>
      <c r="BS220" s="199"/>
      <c r="BT220" s="199"/>
      <c r="BU220" s="199"/>
      <c r="BV220" s="199"/>
      <c r="BW220" s="199"/>
      <c r="BX220" s="199"/>
      <c r="BY220" s="199"/>
      <c r="BZ220" s="199"/>
      <c r="CA220" s="199"/>
      <c r="CB220" s="199"/>
      <c r="CC220" s="199"/>
      <c r="CD220" s="199"/>
      <c r="CE220" s="199"/>
      <c r="CF220" s="200"/>
      <c r="CG220" s="198">
        <v>0</v>
      </c>
      <c r="CH220" s="199"/>
      <c r="CI220" s="199"/>
      <c r="CJ220" s="199"/>
      <c r="CK220" s="199"/>
      <c r="CL220" s="199"/>
      <c r="CM220" s="199"/>
      <c r="CN220" s="199"/>
      <c r="CO220" s="199"/>
      <c r="CP220" s="199"/>
      <c r="CQ220" s="199"/>
      <c r="CR220" s="199"/>
      <c r="CS220" s="199"/>
      <c r="CT220" s="199"/>
      <c r="CU220" s="199"/>
      <c r="CV220" s="199"/>
      <c r="CW220" s="200"/>
      <c r="CX220" s="198">
        <v>0</v>
      </c>
      <c r="CY220" s="199"/>
      <c r="CZ220" s="199"/>
      <c r="DA220" s="199"/>
      <c r="DB220" s="199"/>
      <c r="DC220" s="199"/>
      <c r="DD220" s="199"/>
      <c r="DE220" s="199"/>
      <c r="DF220" s="199"/>
      <c r="DG220" s="199"/>
      <c r="DH220" s="199"/>
      <c r="DI220" s="199"/>
      <c r="DJ220" s="199"/>
      <c r="DK220" s="199"/>
      <c r="DL220" s="199"/>
      <c r="DM220" s="199"/>
      <c r="DN220" s="200"/>
      <c r="DO220" s="198"/>
      <c r="DP220" s="199"/>
      <c r="DQ220" s="199"/>
      <c r="DR220" s="199"/>
      <c r="DS220" s="199"/>
      <c r="DT220" s="199"/>
      <c r="DU220" s="199"/>
      <c r="DV220" s="199"/>
      <c r="DW220" s="199"/>
      <c r="DX220" s="199"/>
      <c r="DY220" s="199"/>
      <c r="DZ220" s="199"/>
      <c r="EA220" s="199"/>
      <c r="EB220" s="199"/>
      <c r="EC220" s="199"/>
      <c r="ED220" s="199"/>
      <c r="EE220" s="200"/>
      <c r="EF220" s="204"/>
      <c r="EG220" s="205"/>
      <c r="EH220" s="205"/>
      <c r="EI220" s="205"/>
      <c r="EJ220" s="205"/>
      <c r="EK220" s="205"/>
      <c r="EL220" s="205"/>
      <c r="EM220" s="205"/>
      <c r="EN220" s="205"/>
      <c r="EO220" s="205"/>
      <c r="EP220" s="205"/>
      <c r="EQ220" s="205"/>
      <c r="ER220" s="205"/>
      <c r="ES220" s="205"/>
      <c r="ET220" s="205"/>
      <c r="EU220" s="205"/>
      <c r="EV220" s="205"/>
      <c r="EW220" s="205"/>
      <c r="EX220" s="205"/>
      <c r="EY220" s="205"/>
      <c r="EZ220" s="206"/>
    </row>
    <row r="221" spans="2:156" s="35" customFormat="1" ht="15" customHeight="1">
      <c r="B221" s="175" t="s">
        <v>130</v>
      </c>
      <c r="C221" s="176"/>
      <c r="D221" s="176"/>
      <c r="E221" s="176"/>
      <c r="F221" s="176"/>
      <c r="G221" s="176"/>
      <c r="H221" s="177"/>
      <c r="I221" s="164" t="s">
        <v>131</v>
      </c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5"/>
      <c r="BF221" s="195" t="s">
        <v>87</v>
      </c>
      <c r="BG221" s="196"/>
      <c r="BH221" s="196"/>
      <c r="BI221" s="196"/>
      <c r="BJ221" s="196"/>
      <c r="BK221" s="196"/>
      <c r="BL221" s="196"/>
      <c r="BM221" s="196"/>
      <c r="BN221" s="196"/>
      <c r="BO221" s="197"/>
      <c r="BP221" s="198">
        <f>BP223+BP224</f>
        <v>0</v>
      </c>
      <c r="BQ221" s="199"/>
      <c r="BR221" s="199"/>
      <c r="BS221" s="199"/>
      <c r="BT221" s="199"/>
      <c r="BU221" s="199"/>
      <c r="BV221" s="199"/>
      <c r="BW221" s="199"/>
      <c r="BX221" s="199"/>
      <c r="BY221" s="199"/>
      <c r="BZ221" s="199"/>
      <c r="CA221" s="199"/>
      <c r="CB221" s="199"/>
      <c r="CC221" s="199"/>
      <c r="CD221" s="199"/>
      <c r="CE221" s="199"/>
      <c r="CF221" s="200"/>
      <c r="CG221" s="198">
        <f>CG223+CG224</f>
        <v>0</v>
      </c>
      <c r="CH221" s="199"/>
      <c r="CI221" s="199"/>
      <c r="CJ221" s="199"/>
      <c r="CK221" s="199"/>
      <c r="CL221" s="199"/>
      <c r="CM221" s="199"/>
      <c r="CN221" s="199"/>
      <c r="CO221" s="199"/>
      <c r="CP221" s="199"/>
      <c r="CQ221" s="199"/>
      <c r="CR221" s="199"/>
      <c r="CS221" s="199"/>
      <c r="CT221" s="199"/>
      <c r="CU221" s="199"/>
      <c r="CV221" s="199"/>
      <c r="CW221" s="200"/>
      <c r="CX221" s="198">
        <f>CG221-BP221</f>
        <v>0</v>
      </c>
      <c r="CY221" s="199"/>
      <c r="CZ221" s="199"/>
      <c r="DA221" s="199"/>
      <c r="DB221" s="199"/>
      <c r="DC221" s="199"/>
      <c r="DD221" s="199"/>
      <c r="DE221" s="199"/>
      <c r="DF221" s="199"/>
      <c r="DG221" s="199"/>
      <c r="DH221" s="199"/>
      <c r="DI221" s="199"/>
      <c r="DJ221" s="199"/>
      <c r="DK221" s="199"/>
      <c r="DL221" s="199"/>
      <c r="DM221" s="199"/>
      <c r="DN221" s="200"/>
      <c r="DO221" s="207"/>
      <c r="DP221" s="208"/>
      <c r="DQ221" s="208"/>
      <c r="DR221" s="208"/>
      <c r="DS221" s="208"/>
      <c r="DT221" s="208"/>
      <c r="DU221" s="208"/>
      <c r="DV221" s="208"/>
      <c r="DW221" s="208"/>
      <c r="DX221" s="208"/>
      <c r="DY221" s="208"/>
      <c r="DZ221" s="208"/>
      <c r="EA221" s="208"/>
      <c r="EB221" s="208"/>
      <c r="EC221" s="208"/>
      <c r="ED221" s="208"/>
      <c r="EE221" s="209"/>
      <c r="EF221" s="204"/>
      <c r="EG221" s="205"/>
      <c r="EH221" s="205"/>
      <c r="EI221" s="205"/>
      <c r="EJ221" s="205"/>
      <c r="EK221" s="205"/>
      <c r="EL221" s="205"/>
      <c r="EM221" s="205"/>
      <c r="EN221" s="205"/>
      <c r="EO221" s="205"/>
      <c r="EP221" s="205"/>
      <c r="EQ221" s="205"/>
      <c r="ER221" s="205"/>
      <c r="ES221" s="205"/>
      <c r="ET221" s="205"/>
      <c r="EU221" s="205"/>
      <c r="EV221" s="205"/>
      <c r="EW221" s="205"/>
      <c r="EX221" s="205"/>
      <c r="EY221" s="205"/>
      <c r="EZ221" s="206"/>
    </row>
    <row r="222" spans="2:156" s="35" customFormat="1" ht="15" customHeight="1">
      <c r="B222" s="175"/>
      <c r="C222" s="176"/>
      <c r="D222" s="176"/>
      <c r="E222" s="176"/>
      <c r="F222" s="176"/>
      <c r="G222" s="176"/>
      <c r="H222" s="177"/>
      <c r="I222" s="164" t="s">
        <v>66</v>
      </c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5"/>
      <c r="BF222" s="195" t="s">
        <v>87</v>
      </c>
      <c r="BG222" s="196"/>
      <c r="BH222" s="196"/>
      <c r="BI222" s="196"/>
      <c r="BJ222" s="196"/>
      <c r="BK222" s="196"/>
      <c r="BL222" s="196"/>
      <c r="BM222" s="196"/>
      <c r="BN222" s="196"/>
      <c r="BO222" s="197"/>
      <c r="BP222" s="198"/>
      <c r="BQ222" s="199"/>
      <c r="BR222" s="199"/>
      <c r="BS222" s="199"/>
      <c r="BT222" s="199"/>
      <c r="BU222" s="199"/>
      <c r="BV222" s="199"/>
      <c r="BW222" s="199"/>
      <c r="BX222" s="199"/>
      <c r="BY222" s="199"/>
      <c r="BZ222" s="199"/>
      <c r="CA222" s="199"/>
      <c r="CB222" s="199"/>
      <c r="CC222" s="199"/>
      <c r="CD222" s="199"/>
      <c r="CE222" s="199"/>
      <c r="CF222" s="200"/>
      <c r="CG222" s="198"/>
      <c r="CH222" s="199"/>
      <c r="CI222" s="199"/>
      <c r="CJ222" s="199"/>
      <c r="CK222" s="199"/>
      <c r="CL222" s="199"/>
      <c r="CM222" s="199"/>
      <c r="CN222" s="199"/>
      <c r="CO222" s="199"/>
      <c r="CP222" s="199"/>
      <c r="CQ222" s="199"/>
      <c r="CR222" s="199"/>
      <c r="CS222" s="199"/>
      <c r="CT222" s="199"/>
      <c r="CU222" s="199"/>
      <c r="CV222" s="199"/>
      <c r="CW222" s="200"/>
      <c r="CX222" s="198"/>
      <c r="CY222" s="199"/>
      <c r="CZ222" s="199"/>
      <c r="DA222" s="199"/>
      <c r="DB222" s="199"/>
      <c r="DC222" s="199"/>
      <c r="DD222" s="199"/>
      <c r="DE222" s="199"/>
      <c r="DF222" s="199"/>
      <c r="DG222" s="199"/>
      <c r="DH222" s="199"/>
      <c r="DI222" s="199"/>
      <c r="DJ222" s="199"/>
      <c r="DK222" s="199"/>
      <c r="DL222" s="199"/>
      <c r="DM222" s="199"/>
      <c r="DN222" s="200"/>
      <c r="DO222" s="198"/>
      <c r="DP222" s="199"/>
      <c r="DQ222" s="199"/>
      <c r="DR222" s="199"/>
      <c r="DS222" s="199"/>
      <c r="DT222" s="199"/>
      <c r="DU222" s="199"/>
      <c r="DV222" s="199"/>
      <c r="DW222" s="199"/>
      <c r="DX222" s="199"/>
      <c r="DY222" s="199"/>
      <c r="DZ222" s="199"/>
      <c r="EA222" s="199"/>
      <c r="EB222" s="199"/>
      <c r="EC222" s="199"/>
      <c r="ED222" s="199"/>
      <c r="EE222" s="200"/>
      <c r="EF222" s="204"/>
      <c r="EG222" s="205"/>
      <c r="EH222" s="205"/>
      <c r="EI222" s="205"/>
      <c r="EJ222" s="205"/>
      <c r="EK222" s="205"/>
      <c r="EL222" s="205"/>
      <c r="EM222" s="205"/>
      <c r="EN222" s="205"/>
      <c r="EO222" s="205"/>
      <c r="EP222" s="205"/>
      <c r="EQ222" s="205"/>
      <c r="ER222" s="205"/>
      <c r="ES222" s="205"/>
      <c r="ET222" s="205"/>
      <c r="EU222" s="205"/>
      <c r="EV222" s="205"/>
      <c r="EW222" s="205"/>
      <c r="EX222" s="205"/>
      <c r="EY222" s="205"/>
      <c r="EZ222" s="206"/>
    </row>
    <row r="223" spans="2:156" s="35" customFormat="1" ht="15" customHeight="1">
      <c r="B223" s="175" t="s">
        <v>132</v>
      </c>
      <c r="C223" s="176"/>
      <c r="D223" s="176"/>
      <c r="E223" s="176"/>
      <c r="F223" s="176"/>
      <c r="G223" s="176"/>
      <c r="H223" s="177"/>
      <c r="I223" s="164" t="s">
        <v>133</v>
      </c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5"/>
      <c r="BF223" s="195" t="s">
        <v>87</v>
      </c>
      <c r="BG223" s="196"/>
      <c r="BH223" s="196"/>
      <c r="BI223" s="196"/>
      <c r="BJ223" s="196"/>
      <c r="BK223" s="196"/>
      <c r="BL223" s="196"/>
      <c r="BM223" s="196"/>
      <c r="BN223" s="196"/>
      <c r="BO223" s="197"/>
      <c r="BP223" s="198">
        <v>0</v>
      </c>
      <c r="BQ223" s="199"/>
      <c r="BR223" s="199"/>
      <c r="BS223" s="199"/>
      <c r="BT223" s="199"/>
      <c r="BU223" s="199"/>
      <c r="BV223" s="199"/>
      <c r="BW223" s="199"/>
      <c r="BX223" s="199"/>
      <c r="BY223" s="199"/>
      <c r="BZ223" s="199"/>
      <c r="CA223" s="199"/>
      <c r="CB223" s="199"/>
      <c r="CC223" s="199"/>
      <c r="CD223" s="199"/>
      <c r="CE223" s="199"/>
      <c r="CF223" s="200"/>
      <c r="CG223" s="198">
        <v>0</v>
      </c>
      <c r="CH223" s="199"/>
      <c r="CI223" s="199"/>
      <c r="CJ223" s="199"/>
      <c r="CK223" s="199"/>
      <c r="CL223" s="199"/>
      <c r="CM223" s="199"/>
      <c r="CN223" s="199"/>
      <c r="CO223" s="199"/>
      <c r="CP223" s="199"/>
      <c r="CQ223" s="199"/>
      <c r="CR223" s="199"/>
      <c r="CS223" s="199"/>
      <c r="CT223" s="199"/>
      <c r="CU223" s="199"/>
      <c r="CV223" s="199"/>
      <c r="CW223" s="200"/>
      <c r="CX223" s="198">
        <v>0</v>
      </c>
      <c r="CY223" s="199"/>
      <c r="CZ223" s="199"/>
      <c r="DA223" s="199"/>
      <c r="DB223" s="199"/>
      <c r="DC223" s="199"/>
      <c r="DD223" s="199"/>
      <c r="DE223" s="199"/>
      <c r="DF223" s="199"/>
      <c r="DG223" s="199"/>
      <c r="DH223" s="199"/>
      <c r="DI223" s="199"/>
      <c r="DJ223" s="199"/>
      <c r="DK223" s="199"/>
      <c r="DL223" s="199"/>
      <c r="DM223" s="199"/>
      <c r="DN223" s="200"/>
      <c r="DO223" s="198"/>
      <c r="DP223" s="199"/>
      <c r="DQ223" s="199"/>
      <c r="DR223" s="199"/>
      <c r="DS223" s="199"/>
      <c r="DT223" s="199"/>
      <c r="DU223" s="199"/>
      <c r="DV223" s="199"/>
      <c r="DW223" s="199"/>
      <c r="DX223" s="199"/>
      <c r="DY223" s="199"/>
      <c r="DZ223" s="199"/>
      <c r="EA223" s="199"/>
      <c r="EB223" s="199"/>
      <c r="EC223" s="199"/>
      <c r="ED223" s="199"/>
      <c r="EE223" s="200"/>
      <c r="EF223" s="204"/>
      <c r="EG223" s="205"/>
      <c r="EH223" s="205"/>
      <c r="EI223" s="205"/>
      <c r="EJ223" s="205"/>
      <c r="EK223" s="205"/>
      <c r="EL223" s="205"/>
      <c r="EM223" s="205"/>
      <c r="EN223" s="205"/>
      <c r="EO223" s="205"/>
      <c r="EP223" s="205"/>
      <c r="EQ223" s="205"/>
      <c r="ER223" s="205"/>
      <c r="ES223" s="205"/>
      <c r="ET223" s="205"/>
      <c r="EU223" s="205"/>
      <c r="EV223" s="205"/>
      <c r="EW223" s="205"/>
      <c r="EX223" s="205"/>
      <c r="EY223" s="205"/>
      <c r="EZ223" s="206"/>
    </row>
    <row r="224" spans="2:156" s="35" customFormat="1" ht="30" customHeight="1">
      <c r="B224" s="175" t="s">
        <v>134</v>
      </c>
      <c r="C224" s="176"/>
      <c r="D224" s="176"/>
      <c r="E224" s="176"/>
      <c r="F224" s="176"/>
      <c r="G224" s="176"/>
      <c r="H224" s="177"/>
      <c r="I224" s="164" t="s">
        <v>135</v>
      </c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5"/>
      <c r="BF224" s="195" t="s">
        <v>87</v>
      </c>
      <c r="BG224" s="196"/>
      <c r="BH224" s="196"/>
      <c r="BI224" s="196"/>
      <c r="BJ224" s="196"/>
      <c r="BK224" s="196"/>
      <c r="BL224" s="196"/>
      <c r="BM224" s="196"/>
      <c r="BN224" s="196"/>
      <c r="BO224" s="197"/>
      <c r="BP224" s="198">
        <v>0</v>
      </c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200"/>
      <c r="CG224" s="198">
        <v>0</v>
      </c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200"/>
      <c r="CX224" s="198">
        <v>0</v>
      </c>
      <c r="CY224" s="199"/>
      <c r="CZ224" s="199"/>
      <c r="DA224" s="199"/>
      <c r="DB224" s="199"/>
      <c r="DC224" s="199"/>
      <c r="DD224" s="199"/>
      <c r="DE224" s="199"/>
      <c r="DF224" s="199"/>
      <c r="DG224" s="199"/>
      <c r="DH224" s="199"/>
      <c r="DI224" s="199"/>
      <c r="DJ224" s="199"/>
      <c r="DK224" s="199"/>
      <c r="DL224" s="199"/>
      <c r="DM224" s="199"/>
      <c r="DN224" s="200"/>
      <c r="DO224" s="198"/>
      <c r="DP224" s="199"/>
      <c r="DQ224" s="199"/>
      <c r="DR224" s="199"/>
      <c r="DS224" s="199"/>
      <c r="DT224" s="199"/>
      <c r="DU224" s="199"/>
      <c r="DV224" s="199"/>
      <c r="DW224" s="199"/>
      <c r="DX224" s="199"/>
      <c r="DY224" s="199"/>
      <c r="DZ224" s="199"/>
      <c r="EA224" s="199"/>
      <c r="EB224" s="199"/>
      <c r="EC224" s="199"/>
      <c r="ED224" s="199"/>
      <c r="EE224" s="200"/>
      <c r="EF224" s="204"/>
      <c r="EG224" s="205"/>
      <c r="EH224" s="205"/>
      <c r="EI224" s="205"/>
      <c r="EJ224" s="205"/>
      <c r="EK224" s="205"/>
      <c r="EL224" s="205"/>
      <c r="EM224" s="205"/>
      <c r="EN224" s="205"/>
      <c r="EO224" s="205"/>
      <c r="EP224" s="205"/>
      <c r="EQ224" s="205"/>
      <c r="ER224" s="205"/>
      <c r="ES224" s="205"/>
      <c r="ET224" s="205"/>
      <c r="EU224" s="205"/>
      <c r="EV224" s="205"/>
      <c r="EW224" s="205"/>
      <c r="EX224" s="205"/>
      <c r="EY224" s="205"/>
      <c r="EZ224" s="206"/>
    </row>
    <row r="225" spans="2:156" s="35" customFormat="1" ht="15" customHeight="1">
      <c r="B225" s="175" t="s">
        <v>136</v>
      </c>
      <c r="C225" s="176"/>
      <c r="D225" s="176"/>
      <c r="E225" s="176"/>
      <c r="F225" s="176"/>
      <c r="G225" s="176"/>
      <c r="H225" s="177"/>
      <c r="I225" s="164" t="s">
        <v>137</v>
      </c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5"/>
      <c r="BF225" s="195" t="s">
        <v>87</v>
      </c>
      <c r="BG225" s="196"/>
      <c r="BH225" s="196"/>
      <c r="BI225" s="196"/>
      <c r="BJ225" s="196"/>
      <c r="BK225" s="196"/>
      <c r="BL225" s="196"/>
      <c r="BM225" s="196"/>
      <c r="BN225" s="196"/>
      <c r="BO225" s="197"/>
      <c r="BP225" s="198">
        <v>0</v>
      </c>
      <c r="BQ225" s="199"/>
      <c r="BR225" s="199"/>
      <c r="BS225" s="199"/>
      <c r="BT225" s="199"/>
      <c r="BU225" s="199"/>
      <c r="BV225" s="199"/>
      <c r="BW225" s="199"/>
      <c r="BX225" s="199"/>
      <c r="BY225" s="199"/>
      <c r="BZ225" s="199"/>
      <c r="CA225" s="199"/>
      <c r="CB225" s="199"/>
      <c r="CC225" s="199"/>
      <c r="CD225" s="199"/>
      <c r="CE225" s="199"/>
      <c r="CF225" s="200"/>
      <c r="CG225" s="198">
        <v>0</v>
      </c>
      <c r="CH225" s="199"/>
      <c r="CI225" s="199"/>
      <c r="CJ225" s="199"/>
      <c r="CK225" s="199"/>
      <c r="CL225" s="199"/>
      <c r="CM225" s="199"/>
      <c r="CN225" s="199"/>
      <c r="CO225" s="199"/>
      <c r="CP225" s="199"/>
      <c r="CQ225" s="199"/>
      <c r="CR225" s="199"/>
      <c r="CS225" s="199"/>
      <c r="CT225" s="199"/>
      <c r="CU225" s="199"/>
      <c r="CV225" s="199"/>
      <c r="CW225" s="200"/>
      <c r="CX225" s="198">
        <v>0</v>
      </c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200"/>
      <c r="DO225" s="198"/>
      <c r="DP225" s="199"/>
      <c r="DQ225" s="199"/>
      <c r="DR225" s="199"/>
      <c r="DS225" s="199"/>
      <c r="DT225" s="199"/>
      <c r="DU225" s="199"/>
      <c r="DV225" s="199"/>
      <c r="DW225" s="199"/>
      <c r="DX225" s="199"/>
      <c r="DY225" s="199"/>
      <c r="DZ225" s="199"/>
      <c r="EA225" s="199"/>
      <c r="EB225" s="199"/>
      <c r="EC225" s="199"/>
      <c r="ED225" s="199"/>
      <c r="EE225" s="200"/>
      <c r="EF225" s="204"/>
      <c r="EG225" s="205"/>
      <c r="EH225" s="205"/>
      <c r="EI225" s="205"/>
      <c r="EJ225" s="205"/>
      <c r="EK225" s="205"/>
      <c r="EL225" s="205"/>
      <c r="EM225" s="205"/>
      <c r="EN225" s="205"/>
      <c r="EO225" s="205"/>
      <c r="EP225" s="205"/>
      <c r="EQ225" s="205"/>
      <c r="ER225" s="205"/>
      <c r="ES225" s="205"/>
      <c r="ET225" s="205"/>
      <c r="EU225" s="205"/>
      <c r="EV225" s="205"/>
      <c r="EW225" s="205"/>
      <c r="EX225" s="205"/>
      <c r="EY225" s="205"/>
      <c r="EZ225" s="206"/>
    </row>
    <row r="226" spans="2:156" s="35" customFormat="1" ht="15" customHeight="1">
      <c r="B226" s="175" t="s">
        <v>138</v>
      </c>
      <c r="C226" s="176"/>
      <c r="D226" s="176"/>
      <c r="E226" s="176"/>
      <c r="F226" s="176"/>
      <c r="G226" s="176"/>
      <c r="H226" s="177"/>
      <c r="I226" s="164" t="s">
        <v>139</v>
      </c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5"/>
      <c r="BF226" s="195" t="s">
        <v>87</v>
      </c>
      <c r="BG226" s="196"/>
      <c r="BH226" s="196"/>
      <c r="BI226" s="196"/>
      <c r="BJ226" s="196"/>
      <c r="BK226" s="196"/>
      <c r="BL226" s="196"/>
      <c r="BM226" s="196"/>
      <c r="BN226" s="196"/>
      <c r="BO226" s="197"/>
      <c r="BP226" s="198">
        <v>0</v>
      </c>
      <c r="BQ226" s="199"/>
      <c r="BR226" s="199"/>
      <c r="BS226" s="199"/>
      <c r="BT226" s="199"/>
      <c r="BU226" s="199"/>
      <c r="BV226" s="199"/>
      <c r="BW226" s="199"/>
      <c r="BX226" s="199"/>
      <c r="BY226" s="199"/>
      <c r="BZ226" s="199"/>
      <c r="CA226" s="199"/>
      <c r="CB226" s="199"/>
      <c r="CC226" s="199"/>
      <c r="CD226" s="199"/>
      <c r="CE226" s="199"/>
      <c r="CF226" s="200"/>
      <c r="CG226" s="198">
        <v>0</v>
      </c>
      <c r="CH226" s="199"/>
      <c r="CI226" s="199"/>
      <c r="CJ226" s="199"/>
      <c r="CK226" s="199"/>
      <c r="CL226" s="199"/>
      <c r="CM226" s="199"/>
      <c r="CN226" s="199"/>
      <c r="CO226" s="199"/>
      <c r="CP226" s="199"/>
      <c r="CQ226" s="199"/>
      <c r="CR226" s="199"/>
      <c r="CS226" s="199"/>
      <c r="CT226" s="199"/>
      <c r="CU226" s="199"/>
      <c r="CV226" s="199"/>
      <c r="CW226" s="200"/>
      <c r="CX226" s="198">
        <f>CG226-BP226</f>
        <v>0</v>
      </c>
      <c r="CY226" s="199"/>
      <c r="CZ226" s="199"/>
      <c r="DA226" s="199"/>
      <c r="DB226" s="199"/>
      <c r="DC226" s="199"/>
      <c r="DD226" s="199"/>
      <c r="DE226" s="199"/>
      <c r="DF226" s="199"/>
      <c r="DG226" s="199"/>
      <c r="DH226" s="199"/>
      <c r="DI226" s="199"/>
      <c r="DJ226" s="199"/>
      <c r="DK226" s="199"/>
      <c r="DL226" s="199"/>
      <c r="DM226" s="199"/>
      <c r="DN226" s="200"/>
      <c r="DO226" s="207"/>
      <c r="DP226" s="208"/>
      <c r="DQ226" s="208"/>
      <c r="DR226" s="208"/>
      <c r="DS226" s="208"/>
      <c r="DT226" s="208"/>
      <c r="DU226" s="208"/>
      <c r="DV226" s="208"/>
      <c r="DW226" s="208"/>
      <c r="DX226" s="208"/>
      <c r="DY226" s="208"/>
      <c r="DZ226" s="208"/>
      <c r="EA226" s="208"/>
      <c r="EB226" s="208"/>
      <c r="EC226" s="208"/>
      <c r="ED226" s="208"/>
      <c r="EE226" s="209"/>
      <c r="EF226" s="204"/>
      <c r="EG226" s="205"/>
      <c r="EH226" s="205"/>
      <c r="EI226" s="205"/>
      <c r="EJ226" s="205"/>
      <c r="EK226" s="205"/>
      <c r="EL226" s="205"/>
      <c r="EM226" s="205"/>
      <c r="EN226" s="205"/>
      <c r="EO226" s="205"/>
      <c r="EP226" s="205"/>
      <c r="EQ226" s="205"/>
      <c r="ER226" s="205"/>
      <c r="ES226" s="205"/>
      <c r="ET226" s="205"/>
      <c r="EU226" s="205"/>
      <c r="EV226" s="205"/>
      <c r="EW226" s="205"/>
      <c r="EX226" s="205"/>
      <c r="EY226" s="205"/>
      <c r="EZ226" s="206"/>
    </row>
    <row r="227" spans="2:156" s="35" customFormat="1" ht="15" customHeight="1">
      <c r="B227" s="175"/>
      <c r="C227" s="176"/>
      <c r="D227" s="176"/>
      <c r="E227" s="176"/>
      <c r="F227" s="176"/>
      <c r="G227" s="176"/>
      <c r="H227" s="177"/>
      <c r="I227" s="164" t="s">
        <v>66</v>
      </c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5"/>
      <c r="BF227" s="195" t="s">
        <v>87</v>
      </c>
      <c r="BG227" s="196"/>
      <c r="BH227" s="196"/>
      <c r="BI227" s="196"/>
      <c r="BJ227" s="196"/>
      <c r="BK227" s="196"/>
      <c r="BL227" s="196"/>
      <c r="BM227" s="196"/>
      <c r="BN227" s="196"/>
      <c r="BO227" s="197"/>
      <c r="BP227" s="198"/>
      <c r="BQ227" s="199"/>
      <c r="BR227" s="199"/>
      <c r="BS227" s="199"/>
      <c r="BT227" s="199"/>
      <c r="BU227" s="199"/>
      <c r="BV227" s="199"/>
      <c r="BW227" s="199"/>
      <c r="BX227" s="199"/>
      <c r="BY227" s="199"/>
      <c r="BZ227" s="199"/>
      <c r="CA227" s="199"/>
      <c r="CB227" s="199"/>
      <c r="CC227" s="199"/>
      <c r="CD227" s="199"/>
      <c r="CE227" s="199"/>
      <c r="CF227" s="200"/>
      <c r="CG227" s="198"/>
      <c r="CH227" s="199"/>
      <c r="CI227" s="199"/>
      <c r="CJ227" s="199"/>
      <c r="CK227" s="199"/>
      <c r="CL227" s="199"/>
      <c r="CM227" s="199"/>
      <c r="CN227" s="199"/>
      <c r="CO227" s="199"/>
      <c r="CP227" s="199"/>
      <c r="CQ227" s="199"/>
      <c r="CR227" s="199"/>
      <c r="CS227" s="199"/>
      <c r="CT227" s="199"/>
      <c r="CU227" s="199"/>
      <c r="CV227" s="199"/>
      <c r="CW227" s="200"/>
      <c r="CX227" s="198"/>
      <c r="CY227" s="199"/>
      <c r="CZ227" s="199"/>
      <c r="DA227" s="199"/>
      <c r="DB227" s="199"/>
      <c r="DC227" s="199"/>
      <c r="DD227" s="199"/>
      <c r="DE227" s="199"/>
      <c r="DF227" s="199"/>
      <c r="DG227" s="199"/>
      <c r="DH227" s="199"/>
      <c r="DI227" s="199"/>
      <c r="DJ227" s="199"/>
      <c r="DK227" s="199"/>
      <c r="DL227" s="199"/>
      <c r="DM227" s="199"/>
      <c r="DN227" s="200"/>
      <c r="DO227" s="198"/>
      <c r="DP227" s="199"/>
      <c r="DQ227" s="199"/>
      <c r="DR227" s="199"/>
      <c r="DS227" s="199"/>
      <c r="DT227" s="199"/>
      <c r="DU227" s="199"/>
      <c r="DV227" s="199"/>
      <c r="DW227" s="199"/>
      <c r="DX227" s="199"/>
      <c r="DY227" s="199"/>
      <c r="DZ227" s="199"/>
      <c r="EA227" s="199"/>
      <c r="EB227" s="199"/>
      <c r="EC227" s="199"/>
      <c r="ED227" s="199"/>
      <c r="EE227" s="200"/>
      <c r="EF227" s="204"/>
      <c r="EG227" s="205"/>
      <c r="EH227" s="205"/>
      <c r="EI227" s="205"/>
      <c r="EJ227" s="205"/>
      <c r="EK227" s="205"/>
      <c r="EL227" s="205"/>
      <c r="EM227" s="205"/>
      <c r="EN227" s="205"/>
      <c r="EO227" s="205"/>
      <c r="EP227" s="205"/>
      <c r="EQ227" s="205"/>
      <c r="ER227" s="205"/>
      <c r="ES227" s="205"/>
      <c r="ET227" s="205"/>
      <c r="EU227" s="205"/>
      <c r="EV227" s="205"/>
      <c r="EW227" s="205"/>
      <c r="EX227" s="205"/>
      <c r="EY227" s="205"/>
      <c r="EZ227" s="206"/>
    </row>
    <row r="228" spans="2:156" s="35" customFormat="1" ht="15" customHeight="1">
      <c r="B228" s="175" t="s">
        <v>140</v>
      </c>
      <c r="C228" s="176"/>
      <c r="D228" s="176"/>
      <c r="E228" s="176"/>
      <c r="F228" s="176"/>
      <c r="G228" s="176"/>
      <c r="H228" s="177"/>
      <c r="I228" s="164" t="s">
        <v>141</v>
      </c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5"/>
      <c r="BF228" s="195" t="s">
        <v>87</v>
      </c>
      <c r="BG228" s="196"/>
      <c r="BH228" s="196"/>
      <c r="BI228" s="196"/>
      <c r="BJ228" s="196"/>
      <c r="BK228" s="196"/>
      <c r="BL228" s="196"/>
      <c r="BM228" s="196"/>
      <c r="BN228" s="196"/>
      <c r="BO228" s="197"/>
      <c r="BP228" s="198">
        <v>0</v>
      </c>
      <c r="BQ228" s="199"/>
      <c r="BR228" s="199"/>
      <c r="BS228" s="199"/>
      <c r="BT228" s="199"/>
      <c r="BU228" s="199"/>
      <c r="BV228" s="199"/>
      <c r="BW228" s="199"/>
      <c r="BX228" s="199"/>
      <c r="BY228" s="199"/>
      <c r="BZ228" s="199"/>
      <c r="CA228" s="199"/>
      <c r="CB228" s="199"/>
      <c r="CC228" s="199"/>
      <c r="CD228" s="199"/>
      <c r="CE228" s="199"/>
      <c r="CF228" s="200"/>
      <c r="CG228" s="198">
        <v>0</v>
      </c>
      <c r="CH228" s="199"/>
      <c r="CI228" s="199"/>
      <c r="CJ228" s="199"/>
      <c r="CK228" s="199"/>
      <c r="CL228" s="199"/>
      <c r="CM228" s="199"/>
      <c r="CN228" s="199"/>
      <c r="CO228" s="199"/>
      <c r="CP228" s="199"/>
      <c r="CQ228" s="199"/>
      <c r="CR228" s="199"/>
      <c r="CS228" s="199"/>
      <c r="CT228" s="199"/>
      <c r="CU228" s="199"/>
      <c r="CV228" s="199"/>
      <c r="CW228" s="200"/>
      <c r="CX228" s="198">
        <v>0</v>
      </c>
      <c r="CY228" s="199"/>
      <c r="CZ228" s="199"/>
      <c r="DA228" s="199"/>
      <c r="DB228" s="199"/>
      <c r="DC228" s="199"/>
      <c r="DD228" s="199"/>
      <c r="DE228" s="199"/>
      <c r="DF228" s="199"/>
      <c r="DG228" s="199"/>
      <c r="DH228" s="199"/>
      <c r="DI228" s="199"/>
      <c r="DJ228" s="199"/>
      <c r="DK228" s="199"/>
      <c r="DL228" s="199"/>
      <c r="DM228" s="199"/>
      <c r="DN228" s="200"/>
      <c r="DO228" s="198"/>
      <c r="DP228" s="199"/>
      <c r="DQ228" s="199"/>
      <c r="DR228" s="199"/>
      <c r="DS228" s="199"/>
      <c r="DT228" s="199"/>
      <c r="DU228" s="199"/>
      <c r="DV228" s="199"/>
      <c r="DW228" s="199"/>
      <c r="DX228" s="199"/>
      <c r="DY228" s="199"/>
      <c r="DZ228" s="199"/>
      <c r="EA228" s="199"/>
      <c r="EB228" s="199"/>
      <c r="EC228" s="199"/>
      <c r="ED228" s="199"/>
      <c r="EE228" s="200"/>
      <c r="EF228" s="204"/>
      <c r="EG228" s="205"/>
      <c r="EH228" s="205"/>
      <c r="EI228" s="205"/>
      <c r="EJ228" s="205"/>
      <c r="EK228" s="205"/>
      <c r="EL228" s="205"/>
      <c r="EM228" s="205"/>
      <c r="EN228" s="205"/>
      <c r="EO228" s="205"/>
      <c r="EP228" s="205"/>
      <c r="EQ228" s="205"/>
      <c r="ER228" s="205"/>
      <c r="ES228" s="205"/>
      <c r="ET228" s="205"/>
      <c r="EU228" s="205"/>
      <c r="EV228" s="205"/>
      <c r="EW228" s="205"/>
      <c r="EX228" s="205"/>
      <c r="EY228" s="205"/>
      <c r="EZ228" s="206"/>
    </row>
    <row r="229" spans="2:156" s="35" customFormat="1" ht="15" customHeight="1">
      <c r="B229" s="175" t="s">
        <v>142</v>
      </c>
      <c r="C229" s="176"/>
      <c r="D229" s="176"/>
      <c r="E229" s="176"/>
      <c r="F229" s="176"/>
      <c r="G229" s="176"/>
      <c r="H229" s="177"/>
      <c r="I229" s="164" t="s">
        <v>143</v>
      </c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5"/>
      <c r="BF229" s="195" t="s">
        <v>87</v>
      </c>
      <c r="BG229" s="196"/>
      <c r="BH229" s="196"/>
      <c r="BI229" s="196"/>
      <c r="BJ229" s="196"/>
      <c r="BK229" s="196"/>
      <c r="BL229" s="196"/>
      <c r="BM229" s="196"/>
      <c r="BN229" s="196"/>
      <c r="BO229" s="197"/>
      <c r="BP229" s="198">
        <v>0</v>
      </c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200"/>
      <c r="CG229" s="198">
        <v>0</v>
      </c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200"/>
      <c r="CX229" s="198">
        <v>0</v>
      </c>
      <c r="CY229" s="199"/>
      <c r="CZ229" s="199"/>
      <c r="DA229" s="199"/>
      <c r="DB229" s="199"/>
      <c r="DC229" s="199"/>
      <c r="DD229" s="199"/>
      <c r="DE229" s="199"/>
      <c r="DF229" s="199"/>
      <c r="DG229" s="199"/>
      <c r="DH229" s="199"/>
      <c r="DI229" s="199"/>
      <c r="DJ229" s="199"/>
      <c r="DK229" s="199"/>
      <c r="DL229" s="199"/>
      <c r="DM229" s="199"/>
      <c r="DN229" s="200"/>
      <c r="DO229" s="198"/>
      <c r="DP229" s="199"/>
      <c r="DQ229" s="199"/>
      <c r="DR229" s="199"/>
      <c r="DS229" s="199"/>
      <c r="DT229" s="199"/>
      <c r="DU229" s="199"/>
      <c r="DV229" s="199"/>
      <c r="DW229" s="199"/>
      <c r="DX229" s="199"/>
      <c r="DY229" s="199"/>
      <c r="DZ229" s="199"/>
      <c r="EA229" s="199"/>
      <c r="EB229" s="199"/>
      <c r="EC229" s="199"/>
      <c r="ED229" s="199"/>
      <c r="EE229" s="200"/>
      <c r="EF229" s="204"/>
      <c r="EG229" s="205"/>
      <c r="EH229" s="205"/>
      <c r="EI229" s="205"/>
      <c r="EJ229" s="205"/>
      <c r="EK229" s="205"/>
      <c r="EL229" s="205"/>
      <c r="EM229" s="205"/>
      <c r="EN229" s="205"/>
      <c r="EO229" s="205"/>
      <c r="EP229" s="205"/>
      <c r="EQ229" s="205"/>
      <c r="ER229" s="205"/>
      <c r="ES229" s="205"/>
      <c r="ET229" s="205"/>
      <c r="EU229" s="205"/>
      <c r="EV229" s="205"/>
      <c r="EW229" s="205"/>
      <c r="EX229" s="205"/>
      <c r="EY229" s="205"/>
      <c r="EZ229" s="206"/>
    </row>
    <row r="230" spans="2:156" s="35" customFormat="1" ht="15" customHeight="1">
      <c r="B230" s="175" t="s">
        <v>144</v>
      </c>
      <c r="C230" s="176"/>
      <c r="D230" s="176"/>
      <c r="E230" s="176"/>
      <c r="F230" s="176"/>
      <c r="G230" s="176"/>
      <c r="H230" s="177"/>
      <c r="I230" s="164" t="s">
        <v>145</v>
      </c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164"/>
      <c r="BC230" s="164"/>
      <c r="BD230" s="164"/>
      <c r="BE230" s="165"/>
      <c r="BF230" s="195" t="s">
        <v>87</v>
      </c>
      <c r="BG230" s="196"/>
      <c r="BH230" s="196"/>
      <c r="BI230" s="196"/>
      <c r="BJ230" s="196"/>
      <c r="BK230" s="196"/>
      <c r="BL230" s="196"/>
      <c r="BM230" s="196"/>
      <c r="BN230" s="196"/>
      <c r="BO230" s="197"/>
      <c r="BP230" s="198">
        <v>0</v>
      </c>
      <c r="BQ230" s="199"/>
      <c r="BR230" s="199"/>
      <c r="BS230" s="199"/>
      <c r="BT230" s="199"/>
      <c r="BU230" s="199"/>
      <c r="BV230" s="199"/>
      <c r="BW230" s="199"/>
      <c r="BX230" s="199"/>
      <c r="BY230" s="199"/>
      <c r="BZ230" s="199"/>
      <c r="CA230" s="199"/>
      <c r="CB230" s="199"/>
      <c r="CC230" s="199"/>
      <c r="CD230" s="199"/>
      <c r="CE230" s="199"/>
      <c r="CF230" s="200"/>
      <c r="CG230" s="198">
        <v>0</v>
      </c>
      <c r="CH230" s="199"/>
      <c r="CI230" s="199"/>
      <c r="CJ230" s="199"/>
      <c r="CK230" s="199"/>
      <c r="CL230" s="199"/>
      <c r="CM230" s="199"/>
      <c r="CN230" s="199"/>
      <c r="CO230" s="199"/>
      <c r="CP230" s="199"/>
      <c r="CQ230" s="199"/>
      <c r="CR230" s="199"/>
      <c r="CS230" s="199"/>
      <c r="CT230" s="199"/>
      <c r="CU230" s="199"/>
      <c r="CV230" s="199"/>
      <c r="CW230" s="200"/>
      <c r="CX230" s="198">
        <v>0</v>
      </c>
      <c r="CY230" s="199"/>
      <c r="CZ230" s="199"/>
      <c r="DA230" s="199"/>
      <c r="DB230" s="199"/>
      <c r="DC230" s="199"/>
      <c r="DD230" s="199"/>
      <c r="DE230" s="199"/>
      <c r="DF230" s="199"/>
      <c r="DG230" s="199"/>
      <c r="DH230" s="199"/>
      <c r="DI230" s="199"/>
      <c r="DJ230" s="199"/>
      <c r="DK230" s="199"/>
      <c r="DL230" s="199"/>
      <c r="DM230" s="199"/>
      <c r="DN230" s="200"/>
      <c r="DO230" s="198"/>
      <c r="DP230" s="199"/>
      <c r="DQ230" s="199"/>
      <c r="DR230" s="199"/>
      <c r="DS230" s="199"/>
      <c r="DT230" s="199"/>
      <c r="DU230" s="199"/>
      <c r="DV230" s="199"/>
      <c r="DW230" s="199"/>
      <c r="DX230" s="199"/>
      <c r="DY230" s="199"/>
      <c r="DZ230" s="199"/>
      <c r="EA230" s="199"/>
      <c r="EB230" s="199"/>
      <c r="EC230" s="199"/>
      <c r="ED230" s="199"/>
      <c r="EE230" s="200"/>
      <c r="EF230" s="204"/>
      <c r="EG230" s="205"/>
      <c r="EH230" s="205"/>
      <c r="EI230" s="205"/>
      <c r="EJ230" s="205"/>
      <c r="EK230" s="205"/>
      <c r="EL230" s="205"/>
      <c r="EM230" s="205"/>
      <c r="EN230" s="205"/>
      <c r="EO230" s="205"/>
      <c r="EP230" s="205"/>
      <c r="EQ230" s="205"/>
      <c r="ER230" s="205"/>
      <c r="ES230" s="205"/>
      <c r="ET230" s="205"/>
      <c r="EU230" s="205"/>
      <c r="EV230" s="205"/>
      <c r="EW230" s="205"/>
      <c r="EX230" s="205"/>
      <c r="EY230" s="205"/>
      <c r="EZ230" s="206"/>
    </row>
    <row r="231" spans="2:156" s="35" customFormat="1" ht="15" customHeight="1">
      <c r="B231" s="175" t="s">
        <v>146</v>
      </c>
      <c r="C231" s="176"/>
      <c r="D231" s="176"/>
      <c r="E231" s="176"/>
      <c r="F231" s="176"/>
      <c r="G231" s="176"/>
      <c r="H231" s="177"/>
      <c r="I231" s="164" t="s">
        <v>147</v>
      </c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  <c r="AZ231" s="164"/>
      <c r="BA231" s="164"/>
      <c r="BB231" s="164"/>
      <c r="BC231" s="164"/>
      <c r="BD231" s="164"/>
      <c r="BE231" s="165"/>
      <c r="BF231" s="195" t="s">
        <v>87</v>
      </c>
      <c r="BG231" s="196"/>
      <c r="BH231" s="196"/>
      <c r="BI231" s="196"/>
      <c r="BJ231" s="196"/>
      <c r="BK231" s="196"/>
      <c r="BL231" s="196"/>
      <c r="BM231" s="196"/>
      <c r="BN231" s="196"/>
      <c r="BO231" s="197"/>
      <c r="BP231" s="198">
        <v>0</v>
      </c>
      <c r="BQ231" s="199"/>
      <c r="BR231" s="199"/>
      <c r="BS231" s="199"/>
      <c r="BT231" s="199"/>
      <c r="BU231" s="199"/>
      <c r="BV231" s="199"/>
      <c r="BW231" s="199"/>
      <c r="BX231" s="199"/>
      <c r="BY231" s="199"/>
      <c r="BZ231" s="199"/>
      <c r="CA231" s="199"/>
      <c r="CB231" s="199"/>
      <c r="CC231" s="199"/>
      <c r="CD231" s="199"/>
      <c r="CE231" s="199"/>
      <c r="CF231" s="200"/>
      <c r="CG231" s="198">
        <v>0</v>
      </c>
      <c r="CH231" s="199"/>
      <c r="CI231" s="199"/>
      <c r="CJ231" s="199"/>
      <c r="CK231" s="199"/>
      <c r="CL231" s="199"/>
      <c r="CM231" s="199"/>
      <c r="CN231" s="199"/>
      <c r="CO231" s="199"/>
      <c r="CP231" s="199"/>
      <c r="CQ231" s="199"/>
      <c r="CR231" s="199"/>
      <c r="CS231" s="199"/>
      <c r="CT231" s="199"/>
      <c r="CU231" s="199"/>
      <c r="CV231" s="199"/>
      <c r="CW231" s="200"/>
      <c r="CX231" s="198">
        <f>CG231-BP231</f>
        <v>0</v>
      </c>
      <c r="CY231" s="199"/>
      <c r="CZ231" s="199"/>
      <c r="DA231" s="199"/>
      <c r="DB231" s="199"/>
      <c r="DC231" s="199"/>
      <c r="DD231" s="199"/>
      <c r="DE231" s="199"/>
      <c r="DF231" s="199"/>
      <c r="DG231" s="199"/>
      <c r="DH231" s="199"/>
      <c r="DI231" s="199"/>
      <c r="DJ231" s="199"/>
      <c r="DK231" s="199"/>
      <c r="DL231" s="199"/>
      <c r="DM231" s="199"/>
      <c r="DN231" s="200"/>
      <c r="DO231" s="207"/>
      <c r="DP231" s="208"/>
      <c r="DQ231" s="208"/>
      <c r="DR231" s="208"/>
      <c r="DS231" s="208"/>
      <c r="DT231" s="208"/>
      <c r="DU231" s="208"/>
      <c r="DV231" s="208"/>
      <c r="DW231" s="208"/>
      <c r="DX231" s="208"/>
      <c r="DY231" s="208"/>
      <c r="DZ231" s="208"/>
      <c r="EA231" s="208"/>
      <c r="EB231" s="208"/>
      <c r="EC231" s="208"/>
      <c r="ED231" s="208"/>
      <c r="EE231" s="209"/>
      <c r="EF231" s="204"/>
      <c r="EG231" s="205"/>
      <c r="EH231" s="205"/>
      <c r="EI231" s="205"/>
      <c r="EJ231" s="205"/>
      <c r="EK231" s="205"/>
      <c r="EL231" s="205"/>
      <c r="EM231" s="205"/>
      <c r="EN231" s="205"/>
      <c r="EO231" s="205"/>
      <c r="EP231" s="205"/>
      <c r="EQ231" s="205"/>
      <c r="ER231" s="205"/>
      <c r="ES231" s="205"/>
      <c r="ET231" s="205"/>
      <c r="EU231" s="205"/>
      <c r="EV231" s="205"/>
      <c r="EW231" s="205"/>
      <c r="EX231" s="205"/>
      <c r="EY231" s="205"/>
      <c r="EZ231" s="206"/>
    </row>
    <row r="232" spans="2:156" s="35" customFormat="1" ht="15" customHeight="1">
      <c r="B232" s="175" t="s">
        <v>148</v>
      </c>
      <c r="C232" s="176"/>
      <c r="D232" s="176"/>
      <c r="E232" s="176"/>
      <c r="F232" s="176"/>
      <c r="G232" s="176"/>
      <c r="H232" s="177"/>
      <c r="I232" s="164" t="s">
        <v>149</v>
      </c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  <c r="AZ232" s="164"/>
      <c r="BA232" s="164"/>
      <c r="BB232" s="164"/>
      <c r="BC232" s="164"/>
      <c r="BD232" s="164"/>
      <c r="BE232" s="165"/>
      <c r="BF232" s="195" t="s">
        <v>87</v>
      </c>
      <c r="BG232" s="196"/>
      <c r="BH232" s="196"/>
      <c r="BI232" s="196"/>
      <c r="BJ232" s="196"/>
      <c r="BK232" s="196"/>
      <c r="BL232" s="196"/>
      <c r="BM232" s="196"/>
      <c r="BN232" s="196"/>
      <c r="BO232" s="197"/>
      <c r="BP232" s="198">
        <f>BP234+BP235</f>
        <v>0</v>
      </c>
      <c r="BQ232" s="199"/>
      <c r="BR232" s="199"/>
      <c r="BS232" s="199"/>
      <c r="BT232" s="199"/>
      <c r="BU232" s="199"/>
      <c r="BV232" s="199"/>
      <c r="BW232" s="199"/>
      <c r="BX232" s="199"/>
      <c r="BY232" s="199"/>
      <c r="BZ232" s="199"/>
      <c r="CA232" s="199"/>
      <c r="CB232" s="199"/>
      <c r="CC232" s="199"/>
      <c r="CD232" s="199"/>
      <c r="CE232" s="199"/>
      <c r="CF232" s="200"/>
      <c r="CG232" s="198">
        <f>CG234+CG235</f>
        <v>0</v>
      </c>
      <c r="CH232" s="199"/>
      <c r="CI232" s="199"/>
      <c r="CJ232" s="199"/>
      <c r="CK232" s="199"/>
      <c r="CL232" s="199"/>
      <c r="CM232" s="199"/>
      <c r="CN232" s="199"/>
      <c r="CO232" s="199"/>
      <c r="CP232" s="199"/>
      <c r="CQ232" s="199"/>
      <c r="CR232" s="199"/>
      <c r="CS232" s="199"/>
      <c r="CT232" s="199"/>
      <c r="CU232" s="199"/>
      <c r="CV232" s="199"/>
      <c r="CW232" s="200"/>
      <c r="CX232" s="198">
        <f>CG232-BP232</f>
        <v>0</v>
      </c>
      <c r="CY232" s="199"/>
      <c r="CZ232" s="199"/>
      <c r="DA232" s="199"/>
      <c r="DB232" s="199"/>
      <c r="DC232" s="199"/>
      <c r="DD232" s="199"/>
      <c r="DE232" s="199"/>
      <c r="DF232" s="199"/>
      <c r="DG232" s="199"/>
      <c r="DH232" s="199"/>
      <c r="DI232" s="199"/>
      <c r="DJ232" s="199"/>
      <c r="DK232" s="199"/>
      <c r="DL232" s="199"/>
      <c r="DM232" s="199"/>
      <c r="DN232" s="200"/>
      <c r="DO232" s="207"/>
      <c r="DP232" s="208"/>
      <c r="DQ232" s="208"/>
      <c r="DR232" s="208"/>
      <c r="DS232" s="208"/>
      <c r="DT232" s="208"/>
      <c r="DU232" s="208"/>
      <c r="DV232" s="208"/>
      <c r="DW232" s="208"/>
      <c r="DX232" s="208"/>
      <c r="DY232" s="208"/>
      <c r="DZ232" s="208"/>
      <c r="EA232" s="208"/>
      <c r="EB232" s="208"/>
      <c r="EC232" s="208"/>
      <c r="ED232" s="208"/>
      <c r="EE232" s="209"/>
      <c r="EF232" s="204"/>
      <c r="EG232" s="205"/>
      <c r="EH232" s="205"/>
      <c r="EI232" s="205"/>
      <c r="EJ232" s="205"/>
      <c r="EK232" s="205"/>
      <c r="EL232" s="205"/>
      <c r="EM232" s="205"/>
      <c r="EN232" s="205"/>
      <c r="EO232" s="205"/>
      <c r="EP232" s="205"/>
      <c r="EQ232" s="205"/>
      <c r="ER232" s="205"/>
      <c r="ES232" s="205"/>
      <c r="ET232" s="205"/>
      <c r="EU232" s="205"/>
      <c r="EV232" s="205"/>
      <c r="EW232" s="205"/>
      <c r="EX232" s="205"/>
      <c r="EY232" s="205"/>
      <c r="EZ232" s="206"/>
    </row>
    <row r="233" spans="2:156" s="35" customFormat="1" ht="15" customHeight="1">
      <c r="B233" s="175"/>
      <c r="C233" s="176"/>
      <c r="D233" s="176"/>
      <c r="E233" s="176"/>
      <c r="F233" s="176"/>
      <c r="G233" s="176"/>
      <c r="H233" s="177"/>
      <c r="I233" s="164" t="s">
        <v>66</v>
      </c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5"/>
      <c r="BF233" s="195" t="s">
        <v>87</v>
      </c>
      <c r="BG233" s="196"/>
      <c r="BH233" s="196"/>
      <c r="BI233" s="196"/>
      <c r="BJ233" s="196"/>
      <c r="BK233" s="196"/>
      <c r="BL233" s="196"/>
      <c r="BM233" s="196"/>
      <c r="BN233" s="196"/>
      <c r="BO233" s="197"/>
      <c r="BP233" s="198"/>
      <c r="BQ233" s="199"/>
      <c r="BR233" s="199"/>
      <c r="BS233" s="199"/>
      <c r="BT233" s="199"/>
      <c r="BU233" s="199"/>
      <c r="BV233" s="199"/>
      <c r="BW233" s="199"/>
      <c r="BX233" s="199"/>
      <c r="BY233" s="199"/>
      <c r="BZ233" s="199"/>
      <c r="CA233" s="199"/>
      <c r="CB233" s="199"/>
      <c r="CC233" s="199"/>
      <c r="CD233" s="199"/>
      <c r="CE233" s="199"/>
      <c r="CF233" s="200"/>
      <c r="CG233" s="198"/>
      <c r="CH233" s="199"/>
      <c r="CI233" s="199"/>
      <c r="CJ233" s="199"/>
      <c r="CK233" s="199"/>
      <c r="CL233" s="199"/>
      <c r="CM233" s="199"/>
      <c r="CN233" s="199"/>
      <c r="CO233" s="199"/>
      <c r="CP233" s="199"/>
      <c r="CQ233" s="199"/>
      <c r="CR233" s="199"/>
      <c r="CS233" s="199"/>
      <c r="CT233" s="199"/>
      <c r="CU233" s="199"/>
      <c r="CV233" s="199"/>
      <c r="CW233" s="200"/>
      <c r="CX233" s="198"/>
      <c r="CY233" s="199"/>
      <c r="CZ233" s="199"/>
      <c r="DA233" s="199"/>
      <c r="DB233" s="199"/>
      <c r="DC233" s="199"/>
      <c r="DD233" s="199"/>
      <c r="DE233" s="199"/>
      <c r="DF233" s="199"/>
      <c r="DG233" s="199"/>
      <c r="DH233" s="199"/>
      <c r="DI233" s="199"/>
      <c r="DJ233" s="199"/>
      <c r="DK233" s="199"/>
      <c r="DL233" s="199"/>
      <c r="DM233" s="199"/>
      <c r="DN233" s="200"/>
      <c r="DO233" s="198"/>
      <c r="DP233" s="199"/>
      <c r="DQ233" s="199"/>
      <c r="DR233" s="199"/>
      <c r="DS233" s="199"/>
      <c r="DT233" s="199"/>
      <c r="DU233" s="199"/>
      <c r="DV233" s="199"/>
      <c r="DW233" s="199"/>
      <c r="DX233" s="199"/>
      <c r="DY233" s="199"/>
      <c r="DZ233" s="199"/>
      <c r="EA233" s="199"/>
      <c r="EB233" s="199"/>
      <c r="EC233" s="199"/>
      <c r="ED233" s="199"/>
      <c r="EE233" s="200"/>
      <c r="EF233" s="204"/>
      <c r="EG233" s="205"/>
      <c r="EH233" s="205"/>
      <c r="EI233" s="205"/>
      <c r="EJ233" s="205"/>
      <c r="EK233" s="205"/>
      <c r="EL233" s="205"/>
      <c r="EM233" s="205"/>
      <c r="EN233" s="205"/>
      <c r="EO233" s="205"/>
      <c r="EP233" s="205"/>
      <c r="EQ233" s="205"/>
      <c r="ER233" s="205"/>
      <c r="ES233" s="205"/>
      <c r="ET233" s="205"/>
      <c r="EU233" s="205"/>
      <c r="EV233" s="205"/>
      <c r="EW233" s="205"/>
      <c r="EX233" s="205"/>
      <c r="EY233" s="205"/>
      <c r="EZ233" s="206"/>
    </row>
    <row r="234" spans="2:156" s="35" customFormat="1" ht="28.5" customHeight="1">
      <c r="B234" s="175" t="s">
        <v>150</v>
      </c>
      <c r="C234" s="176"/>
      <c r="D234" s="176"/>
      <c r="E234" s="176"/>
      <c r="F234" s="176"/>
      <c r="G234" s="176"/>
      <c r="H234" s="177"/>
      <c r="I234" s="164" t="s">
        <v>151</v>
      </c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5"/>
      <c r="BF234" s="195" t="s">
        <v>87</v>
      </c>
      <c r="BG234" s="196"/>
      <c r="BH234" s="196"/>
      <c r="BI234" s="196"/>
      <c r="BJ234" s="196"/>
      <c r="BK234" s="196"/>
      <c r="BL234" s="196"/>
      <c r="BM234" s="196"/>
      <c r="BN234" s="196"/>
      <c r="BO234" s="197"/>
      <c r="BP234" s="198">
        <v>0</v>
      </c>
      <c r="BQ234" s="199"/>
      <c r="BR234" s="199"/>
      <c r="BS234" s="199"/>
      <c r="BT234" s="199"/>
      <c r="BU234" s="199"/>
      <c r="BV234" s="199"/>
      <c r="BW234" s="199"/>
      <c r="BX234" s="199"/>
      <c r="BY234" s="199"/>
      <c r="BZ234" s="199"/>
      <c r="CA234" s="199"/>
      <c r="CB234" s="199"/>
      <c r="CC234" s="199"/>
      <c r="CD234" s="199"/>
      <c r="CE234" s="199"/>
      <c r="CF234" s="200"/>
      <c r="CG234" s="198">
        <v>0</v>
      </c>
      <c r="CH234" s="199"/>
      <c r="CI234" s="199"/>
      <c r="CJ234" s="199"/>
      <c r="CK234" s="199"/>
      <c r="CL234" s="199"/>
      <c r="CM234" s="199"/>
      <c r="CN234" s="199"/>
      <c r="CO234" s="199"/>
      <c r="CP234" s="199"/>
      <c r="CQ234" s="199"/>
      <c r="CR234" s="199"/>
      <c r="CS234" s="199"/>
      <c r="CT234" s="199"/>
      <c r="CU234" s="199"/>
      <c r="CV234" s="199"/>
      <c r="CW234" s="200"/>
      <c r="CX234" s="198">
        <v>0</v>
      </c>
      <c r="CY234" s="199"/>
      <c r="CZ234" s="199"/>
      <c r="DA234" s="199"/>
      <c r="DB234" s="199"/>
      <c r="DC234" s="199"/>
      <c r="DD234" s="199"/>
      <c r="DE234" s="199"/>
      <c r="DF234" s="199"/>
      <c r="DG234" s="199"/>
      <c r="DH234" s="199"/>
      <c r="DI234" s="199"/>
      <c r="DJ234" s="199"/>
      <c r="DK234" s="199"/>
      <c r="DL234" s="199"/>
      <c r="DM234" s="199"/>
      <c r="DN234" s="200"/>
      <c r="DO234" s="198"/>
      <c r="DP234" s="199"/>
      <c r="DQ234" s="199"/>
      <c r="DR234" s="199"/>
      <c r="DS234" s="199"/>
      <c r="DT234" s="199"/>
      <c r="DU234" s="199"/>
      <c r="DV234" s="199"/>
      <c r="DW234" s="199"/>
      <c r="DX234" s="199"/>
      <c r="DY234" s="199"/>
      <c r="DZ234" s="199"/>
      <c r="EA234" s="199"/>
      <c r="EB234" s="199"/>
      <c r="EC234" s="199"/>
      <c r="ED234" s="199"/>
      <c r="EE234" s="200"/>
      <c r="EF234" s="204"/>
      <c r="EG234" s="205"/>
      <c r="EH234" s="205"/>
      <c r="EI234" s="205"/>
      <c r="EJ234" s="205"/>
      <c r="EK234" s="205"/>
      <c r="EL234" s="205"/>
      <c r="EM234" s="205"/>
      <c r="EN234" s="205"/>
      <c r="EO234" s="205"/>
      <c r="EP234" s="205"/>
      <c r="EQ234" s="205"/>
      <c r="ER234" s="205"/>
      <c r="ES234" s="205"/>
      <c r="ET234" s="205"/>
      <c r="EU234" s="205"/>
      <c r="EV234" s="205"/>
      <c r="EW234" s="205"/>
      <c r="EX234" s="205"/>
      <c r="EY234" s="205"/>
      <c r="EZ234" s="206"/>
    </row>
    <row r="235" spans="2:156" s="35" customFormat="1" ht="27" customHeight="1">
      <c r="B235" s="175" t="s">
        <v>152</v>
      </c>
      <c r="C235" s="176"/>
      <c r="D235" s="176"/>
      <c r="E235" s="176"/>
      <c r="F235" s="176"/>
      <c r="G235" s="176"/>
      <c r="H235" s="177"/>
      <c r="I235" s="164" t="s">
        <v>153</v>
      </c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  <c r="AZ235" s="164"/>
      <c r="BA235" s="164"/>
      <c r="BB235" s="164"/>
      <c r="BC235" s="164"/>
      <c r="BD235" s="164"/>
      <c r="BE235" s="165"/>
      <c r="BF235" s="195" t="s">
        <v>87</v>
      </c>
      <c r="BG235" s="196"/>
      <c r="BH235" s="196"/>
      <c r="BI235" s="196"/>
      <c r="BJ235" s="196"/>
      <c r="BK235" s="196"/>
      <c r="BL235" s="196"/>
      <c r="BM235" s="196"/>
      <c r="BN235" s="196"/>
      <c r="BO235" s="197"/>
      <c r="BP235" s="198">
        <v>0</v>
      </c>
      <c r="BQ235" s="199"/>
      <c r="BR235" s="199"/>
      <c r="BS235" s="199"/>
      <c r="BT235" s="199"/>
      <c r="BU235" s="199"/>
      <c r="BV235" s="199"/>
      <c r="BW235" s="199"/>
      <c r="BX235" s="199"/>
      <c r="BY235" s="199"/>
      <c r="BZ235" s="199"/>
      <c r="CA235" s="199"/>
      <c r="CB235" s="199"/>
      <c r="CC235" s="199"/>
      <c r="CD235" s="199"/>
      <c r="CE235" s="199"/>
      <c r="CF235" s="200"/>
      <c r="CG235" s="198">
        <v>0</v>
      </c>
      <c r="CH235" s="199"/>
      <c r="CI235" s="199"/>
      <c r="CJ235" s="199"/>
      <c r="CK235" s="199"/>
      <c r="CL235" s="199"/>
      <c r="CM235" s="199"/>
      <c r="CN235" s="199"/>
      <c r="CO235" s="199"/>
      <c r="CP235" s="199"/>
      <c r="CQ235" s="199"/>
      <c r="CR235" s="199"/>
      <c r="CS235" s="199"/>
      <c r="CT235" s="199"/>
      <c r="CU235" s="199"/>
      <c r="CV235" s="199"/>
      <c r="CW235" s="200"/>
      <c r="CX235" s="198">
        <v>0</v>
      </c>
      <c r="CY235" s="199"/>
      <c r="CZ235" s="199"/>
      <c r="DA235" s="199"/>
      <c r="DB235" s="199"/>
      <c r="DC235" s="199"/>
      <c r="DD235" s="199"/>
      <c r="DE235" s="199"/>
      <c r="DF235" s="199"/>
      <c r="DG235" s="199"/>
      <c r="DH235" s="199"/>
      <c r="DI235" s="199"/>
      <c r="DJ235" s="199"/>
      <c r="DK235" s="199"/>
      <c r="DL235" s="199"/>
      <c r="DM235" s="199"/>
      <c r="DN235" s="200"/>
      <c r="DO235" s="198"/>
      <c r="DP235" s="199"/>
      <c r="DQ235" s="199"/>
      <c r="DR235" s="199"/>
      <c r="DS235" s="199"/>
      <c r="DT235" s="199"/>
      <c r="DU235" s="199"/>
      <c r="DV235" s="199"/>
      <c r="DW235" s="199"/>
      <c r="DX235" s="199"/>
      <c r="DY235" s="199"/>
      <c r="DZ235" s="199"/>
      <c r="EA235" s="199"/>
      <c r="EB235" s="199"/>
      <c r="EC235" s="199"/>
      <c r="ED235" s="199"/>
      <c r="EE235" s="200"/>
      <c r="EF235" s="204"/>
      <c r="EG235" s="205"/>
      <c r="EH235" s="205"/>
      <c r="EI235" s="205"/>
      <c r="EJ235" s="205"/>
      <c r="EK235" s="205"/>
      <c r="EL235" s="205"/>
      <c r="EM235" s="205"/>
      <c r="EN235" s="205"/>
      <c r="EO235" s="205"/>
      <c r="EP235" s="205"/>
      <c r="EQ235" s="205"/>
      <c r="ER235" s="205"/>
      <c r="ES235" s="205"/>
      <c r="ET235" s="205"/>
      <c r="EU235" s="205"/>
      <c r="EV235" s="205"/>
      <c r="EW235" s="205"/>
      <c r="EX235" s="205"/>
      <c r="EY235" s="205"/>
      <c r="EZ235" s="206"/>
    </row>
    <row r="236" spans="2:156" s="33" customFormat="1" ht="12.75">
      <c r="B236" s="178" t="s">
        <v>183</v>
      </c>
      <c r="C236" s="179"/>
      <c r="D236" s="179"/>
      <c r="E236" s="179"/>
      <c r="F236" s="179"/>
      <c r="G236" s="179"/>
      <c r="H236" s="180"/>
      <c r="I236" s="34"/>
      <c r="J236" s="181" t="s">
        <v>184</v>
      </c>
      <c r="K236" s="181"/>
      <c r="L236" s="181"/>
      <c r="M236" s="181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1"/>
      <c r="Y236" s="181"/>
      <c r="Z236" s="181"/>
      <c r="AA236" s="181"/>
      <c r="AB236" s="181"/>
      <c r="AC236" s="181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2"/>
      <c r="BF236" s="183" t="s">
        <v>87</v>
      </c>
      <c r="BG236" s="184"/>
      <c r="BH236" s="184"/>
      <c r="BI236" s="184"/>
      <c r="BJ236" s="184"/>
      <c r="BK236" s="184"/>
      <c r="BL236" s="184"/>
      <c r="BM236" s="184"/>
      <c r="BN236" s="184"/>
      <c r="BO236" s="185"/>
      <c r="BP236" s="186">
        <v>0</v>
      </c>
      <c r="BQ236" s="187"/>
      <c r="BR236" s="187"/>
      <c r="BS236" s="187"/>
      <c r="BT236" s="187"/>
      <c r="BU236" s="187"/>
      <c r="BV236" s="187"/>
      <c r="BW236" s="187"/>
      <c r="BX236" s="187"/>
      <c r="BY236" s="187"/>
      <c r="BZ236" s="187"/>
      <c r="CA236" s="187"/>
      <c r="CB236" s="187"/>
      <c r="CC236" s="187"/>
      <c r="CD236" s="187"/>
      <c r="CE236" s="187"/>
      <c r="CF236" s="188"/>
      <c r="CG236" s="186">
        <v>0</v>
      </c>
      <c r="CH236" s="187"/>
      <c r="CI236" s="187"/>
      <c r="CJ236" s="187"/>
      <c r="CK236" s="187"/>
      <c r="CL236" s="187"/>
      <c r="CM236" s="187"/>
      <c r="CN236" s="187"/>
      <c r="CO236" s="187"/>
      <c r="CP236" s="187"/>
      <c r="CQ236" s="187"/>
      <c r="CR236" s="187"/>
      <c r="CS236" s="187"/>
      <c r="CT236" s="187"/>
      <c r="CU236" s="187"/>
      <c r="CV236" s="187"/>
      <c r="CW236" s="188"/>
      <c r="CX236" s="186">
        <f>CG236-BP236</f>
        <v>0</v>
      </c>
      <c r="CY236" s="187"/>
      <c r="CZ236" s="187"/>
      <c r="DA236" s="187"/>
      <c r="DB236" s="187"/>
      <c r="DC236" s="187"/>
      <c r="DD236" s="187"/>
      <c r="DE236" s="187"/>
      <c r="DF236" s="187"/>
      <c r="DG236" s="187"/>
      <c r="DH236" s="187"/>
      <c r="DI236" s="187"/>
      <c r="DJ236" s="187"/>
      <c r="DK236" s="187"/>
      <c r="DL236" s="187"/>
      <c r="DM236" s="187"/>
      <c r="DN236" s="188"/>
      <c r="DO236" s="192"/>
      <c r="DP236" s="193"/>
      <c r="DQ236" s="193"/>
      <c r="DR236" s="193"/>
      <c r="DS236" s="193"/>
      <c r="DT236" s="193"/>
      <c r="DU236" s="193"/>
      <c r="DV236" s="193"/>
      <c r="DW236" s="193"/>
      <c r="DX236" s="193"/>
      <c r="DY236" s="193"/>
      <c r="DZ236" s="193"/>
      <c r="EA236" s="193"/>
      <c r="EB236" s="193"/>
      <c r="EC236" s="193"/>
      <c r="ED236" s="193"/>
      <c r="EE236" s="194"/>
      <c r="EF236" s="201"/>
      <c r="EG236" s="202"/>
      <c r="EH236" s="202"/>
      <c r="EI236" s="202"/>
      <c r="EJ236" s="202"/>
      <c r="EK236" s="202"/>
      <c r="EL236" s="202"/>
      <c r="EM236" s="202"/>
      <c r="EN236" s="202"/>
      <c r="EO236" s="202"/>
      <c r="EP236" s="202"/>
      <c r="EQ236" s="202"/>
      <c r="ER236" s="202"/>
      <c r="ES236" s="202"/>
      <c r="ET236" s="202"/>
      <c r="EU236" s="202"/>
      <c r="EV236" s="202"/>
      <c r="EW236" s="202"/>
      <c r="EX236" s="202"/>
      <c r="EY236" s="202"/>
      <c r="EZ236" s="203"/>
    </row>
    <row r="237" spans="2:156" s="33" customFormat="1" ht="12.75">
      <c r="B237" s="178" t="s">
        <v>185</v>
      </c>
      <c r="C237" s="179"/>
      <c r="D237" s="179"/>
      <c r="E237" s="179"/>
      <c r="F237" s="179"/>
      <c r="G237" s="179"/>
      <c r="H237" s="180"/>
      <c r="I237" s="34"/>
      <c r="J237" s="181" t="s">
        <v>186</v>
      </c>
      <c r="K237" s="181"/>
      <c r="L237" s="181"/>
      <c r="M237" s="181"/>
      <c r="N237" s="181"/>
      <c r="O237" s="181"/>
      <c r="P237" s="181"/>
      <c r="Q237" s="181"/>
      <c r="R237" s="181"/>
      <c r="S237" s="181"/>
      <c r="T237" s="181"/>
      <c r="U237" s="181"/>
      <c r="V237" s="181"/>
      <c r="W237" s="181"/>
      <c r="X237" s="181"/>
      <c r="Y237" s="181"/>
      <c r="Z237" s="181"/>
      <c r="AA237" s="181"/>
      <c r="AB237" s="181"/>
      <c r="AC237" s="181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81"/>
      <c r="AR237" s="181"/>
      <c r="AS237" s="181"/>
      <c r="AT237" s="181"/>
      <c r="AU237" s="181"/>
      <c r="AV237" s="181"/>
      <c r="AW237" s="181"/>
      <c r="AX237" s="181"/>
      <c r="AY237" s="181"/>
      <c r="AZ237" s="181"/>
      <c r="BA237" s="181"/>
      <c r="BB237" s="181"/>
      <c r="BC237" s="181"/>
      <c r="BD237" s="181"/>
      <c r="BE237" s="182"/>
      <c r="BF237" s="183" t="s">
        <v>87</v>
      </c>
      <c r="BG237" s="184"/>
      <c r="BH237" s="184"/>
      <c r="BI237" s="184"/>
      <c r="BJ237" s="184"/>
      <c r="BK237" s="184"/>
      <c r="BL237" s="184"/>
      <c r="BM237" s="184"/>
      <c r="BN237" s="184"/>
      <c r="BO237" s="185"/>
      <c r="BP237" s="189">
        <v>501573.24</v>
      </c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1"/>
      <c r="CG237" s="186">
        <v>15585412.95</v>
      </c>
      <c r="CH237" s="187"/>
      <c r="CI237" s="187"/>
      <c r="CJ237" s="187"/>
      <c r="CK237" s="187"/>
      <c r="CL237" s="187"/>
      <c r="CM237" s="187"/>
      <c r="CN237" s="187"/>
      <c r="CO237" s="187"/>
      <c r="CP237" s="187"/>
      <c r="CQ237" s="187"/>
      <c r="CR237" s="187"/>
      <c r="CS237" s="187"/>
      <c r="CT237" s="187"/>
      <c r="CU237" s="187"/>
      <c r="CV237" s="187"/>
      <c r="CW237" s="188"/>
      <c r="CX237" s="186">
        <f>CG237-BP237</f>
        <v>15083839.709999999</v>
      </c>
      <c r="CY237" s="187"/>
      <c r="CZ237" s="187"/>
      <c r="DA237" s="187"/>
      <c r="DB237" s="187"/>
      <c r="DC237" s="187"/>
      <c r="DD237" s="187"/>
      <c r="DE237" s="187"/>
      <c r="DF237" s="187"/>
      <c r="DG237" s="187"/>
      <c r="DH237" s="187"/>
      <c r="DI237" s="187"/>
      <c r="DJ237" s="187"/>
      <c r="DK237" s="187"/>
      <c r="DL237" s="187"/>
      <c r="DM237" s="187"/>
      <c r="DN237" s="188"/>
      <c r="DO237" s="192">
        <f>CG237/BP237*100-100</f>
        <v>3007.3055153420864</v>
      </c>
      <c r="DP237" s="193"/>
      <c r="DQ237" s="193"/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93"/>
      <c r="EC237" s="193"/>
      <c r="ED237" s="193"/>
      <c r="EE237" s="194"/>
      <c r="EF237" s="201"/>
      <c r="EG237" s="202"/>
      <c r="EH237" s="202"/>
      <c r="EI237" s="202"/>
      <c r="EJ237" s="202"/>
      <c r="EK237" s="202"/>
      <c r="EL237" s="202"/>
      <c r="EM237" s="202"/>
      <c r="EN237" s="202"/>
      <c r="EO237" s="202"/>
      <c r="EP237" s="202"/>
      <c r="EQ237" s="202"/>
      <c r="ER237" s="202"/>
      <c r="ES237" s="202"/>
      <c r="ET237" s="202"/>
      <c r="EU237" s="202"/>
      <c r="EV237" s="202"/>
      <c r="EW237" s="202"/>
      <c r="EX237" s="202"/>
      <c r="EY237" s="202"/>
      <c r="EZ237" s="203"/>
    </row>
    <row r="239" spans="2:156" s="26" customFormat="1" ht="12.75">
      <c r="B239" s="287" t="s">
        <v>187</v>
      </c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7"/>
      <c r="AE239" s="287"/>
      <c r="AF239" s="287"/>
      <c r="AG239" s="287"/>
      <c r="AH239" s="287"/>
      <c r="AI239" s="287"/>
      <c r="AJ239" s="287"/>
      <c r="AK239" s="287"/>
      <c r="AL239" s="287"/>
      <c r="AM239" s="287"/>
      <c r="AN239" s="287"/>
      <c r="AO239" s="287"/>
      <c r="AP239" s="287"/>
      <c r="AQ239" s="287"/>
      <c r="AR239" s="287"/>
      <c r="AS239" s="287"/>
      <c r="AT239" s="287"/>
      <c r="AU239" s="287"/>
      <c r="AV239" s="287"/>
      <c r="AW239" s="287"/>
      <c r="AX239" s="287"/>
      <c r="AY239" s="287"/>
      <c r="AZ239" s="287"/>
      <c r="BA239" s="287"/>
      <c r="BB239" s="287"/>
      <c r="BC239" s="287"/>
      <c r="BD239" s="287"/>
      <c r="BE239" s="287"/>
      <c r="BF239" s="287"/>
      <c r="BG239" s="287"/>
      <c r="BH239" s="287"/>
      <c r="BI239" s="287"/>
      <c r="BJ239" s="287"/>
      <c r="BK239" s="287"/>
      <c r="BL239" s="287"/>
      <c r="BM239" s="287"/>
      <c r="BN239" s="287"/>
      <c r="BO239" s="287"/>
      <c r="BP239" s="287"/>
      <c r="BQ239" s="287"/>
      <c r="BR239" s="287"/>
      <c r="BS239" s="287"/>
      <c r="BT239" s="287"/>
      <c r="BU239" s="287"/>
      <c r="BV239" s="287"/>
      <c r="BW239" s="287"/>
      <c r="BX239" s="287"/>
      <c r="BY239" s="287"/>
      <c r="BZ239" s="287"/>
      <c r="CA239" s="287"/>
      <c r="CB239" s="287"/>
      <c r="CC239" s="287"/>
      <c r="CD239" s="287"/>
      <c r="CE239" s="287"/>
      <c r="CF239" s="287"/>
      <c r="CG239" s="287"/>
      <c r="CH239" s="287"/>
      <c r="CI239" s="287"/>
      <c r="CJ239" s="287"/>
      <c r="CK239" s="287"/>
      <c r="CL239" s="287"/>
      <c r="CM239" s="287"/>
      <c r="CN239" s="287"/>
      <c r="CO239" s="287"/>
      <c r="CP239" s="287"/>
      <c r="CQ239" s="287"/>
      <c r="CR239" s="287"/>
      <c r="CS239" s="287"/>
      <c r="CT239" s="287"/>
      <c r="CU239" s="287"/>
      <c r="CV239" s="287"/>
      <c r="CW239" s="287"/>
      <c r="CX239" s="287"/>
      <c r="CY239" s="287"/>
      <c r="CZ239" s="287"/>
      <c r="DA239" s="287"/>
      <c r="DB239" s="287"/>
      <c r="DC239" s="287"/>
      <c r="DD239" s="287"/>
      <c r="DE239" s="287"/>
      <c r="DF239" s="287"/>
      <c r="DG239" s="287"/>
      <c r="DH239" s="287"/>
      <c r="DI239" s="287"/>
      <c r="DJ239" s="287"/>
      <c r="DK239" s="287"/>
      <c r="DL239" s="287"/>
      <c r="DM239" s="287"/>
      <c r="DN239" s="287"/>
      <c r="DO239" s="287"/>
      <c r="DP239" s="287"/>
      <c r="DQ239" s="287"/>
      <c r="DR239" s="287"/>
      <c r="DS239" s="287"/>
      <c r="DT239" s="287"/>
      <c r="DU239" s="287"/>
      <c r="DV239" s="287"/>
      <c r="DW239" s="287"/>
      <c r="DX239" s="287"/>
      <c r="DY239" s="287"/>
      <c r="DZ239" s="287"/>
      <c r="EA239" s="287"/>
      <c r="EB239" s="287"/>
      <c r="EC239" s="287"/>
      <c r="ED239" s="287"/>
      <c r="EE239" s="287"/>
      <c r="EF239" s="287"/>
      <c r="EG239" s="287"/>
      <c r="EH239" s="287"/>
      <c r="EI239" s="287"/>
      <c r="EJ239" s="287"/>
      <c r="EK239" s="287"/>
      <c r="EL239" s="287"/>
      <c r="EM239" s="287"/>
      <c r="EN239" s="287"/>
      <c r="EO239" s="287"/>
      <c r="EP239" s="287"/>
      <c r="EQ239" s="287"/>
      <c r="ER239" s="287"/>
      <c r="ES239" s="287"/>
      <c r="ET239" s="287"/>
      <c r="EU239" s="287"/>
      <c r="EV239" s="287"/>
      <c r="EW239" s="287"/>
      <c r="EX239" s="287"/>
      <c r="EY239" s="287"/>
      <c r="EZ239" s="287"/>
    </row>
    <row r="241" spans="2:156" ht="12.75" customHeight="1">
      <c r="B241" s="154" t="s">
        <v>188</v>
      </c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6"/>
      <c r="AK241" s="265" t="s">
        <v>189</v>
      </c>
      <c r="AL241" s="266"/>
      <c r="AM241" s="266"/>
      <c r="AN241" s="266"/>
      <c r="AO241" s="266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  <c r="BD241" s="266"/>
      <c r="BE241" s="266"/>
      <c r="BF241" s="266"/>
      <c r="BG241" s="266"/>
      <c r="BH241" s="266"/>
      <c r="BI241" s="266"/>
      <c r="BJ241" s="266"/>
      <c r="BK241" s="266"/>
      <c r="BL241" s="266"/>
      <c r="BM241" s="266"/>
      <c r="BN241" s="266"/>
      <c r="BO241" s="266"/>
      <c r="BP241" s="266"/>
      <c r="BQ241" s="266"/>
      <c r="BR241" s="266"/>
      <c r="BS241" s="266"/>
      <c r="BT241" s="266"/>
      <c r="BU241" s="266"/>
      <c r="BV241" s="266"/>
      <c r="BW241" s="266"/>
      <c r="BX241" s="266"/>
      <c r="BY241" s="266"/>
      <c r="BZ241" s="266"/>
      <c r="CA241" s="266"/>
      <c r="CB241" s="266"/>
      <c r="CC241" s="266"/>
      <c r="CD241" s="266"/>
      <c r="CE241" s="266"/>
      <c r="CF241" s="266"/>
      <c r="CG241" s="266"/>
      <c r="CH241" s="266"/>
      <c r="CI241" s="266"/>
      <c r="CJ241" s="266"/>
      <c r="CK241" s="266"/>
      <c r="CL241" s="266"/>
      <c r="CM241" s="266"/>
      <c r="CN241" s="266"/>
      <c r="CO241" s="266"/>
      <c r="CP241" s="266"/>
      <c r="CQ241" s="266"/>
      <c r="CR241" s="266"/>
      <c r="CS241" s="266"/>
      <c r="CT241" s="266"/>
      <c r="CU241" s="266"/>
      <c r="CV241" s="266"/>
      <c r="CW241" s="266"/>
      <c r="CX241" s="266"/>
      <c r="CY241" s="266"/>
      <c r="CZ241" s="266"/>
      <c r="DA241" s="266"/>
      <c r="DB241" s="266"/>
      <c r="DC241" s="266"/>
      <c r="DD241" s="266"/>
      <c r="DE241" s="266"/>
      <c r="DF241" s="266"/>
      <c r="DG241" s="266"/>
      <c r="DH241" s="266"/>
      <c r="DI241" s="266"/>
      <c r="DJ241" s="266"/>
      <c r="DK241" s="266"/>
      <c r="DL241" s="266"/>
      <c r="DM241" s="266"/>
      <c r="DN241" s="266"/>
      <c r="DO241" s="266"/>
      <c r="DP241" s="266"/>
      <c r="DQ241" s="266"/>
      <c r="DR241" s="266"/>
      <c r="DS241" s="266"/>
      <c r="DT241" s="266"/>
      <c r="DU241" s="266"/>
      <c r="DV241" s="266"/>
      <c r="DW241" s="266"/>
      <c r="DX241" s="266"/>
      <c r="DY241" s="266"/>
      <c r="DZ241" s="266"/>
      <c r="EA241" s="266"/>
      <c r="EB241" s="266"/>
      <c r="EC241" s="266"/>
      <c r="ED241" s="266"/>
      <c r="EE241" s="266"/>
      <c r="EF241" s="266"/>
      <c r="EG241" s="266"/>
      <c r="EH241" s="266"/>
      <c r="EI241" s="266"/>
      <c r="EJ241" s="266"/>
      <c r="EK241" s="266"/>
      <c r="EL241" s="266"/>
      <c r="EM241" s="266"/>
      <c r="EN241" s="266"/>
      <c r="EO241" s="266"/>
      <c r="EP241" s="266"/>
      <c r="EQ241" s="266"/>
      <c r="ER241" s="266"/>
      <c r="ES241" s="266"/>
      <c r="ET241" s="266"/>
      <c r="EU241" s="266"/>
      <c r="EV241" s="266"/>
      <c r="EW241" s="266"/>
      <c r="EX241" s="266"/>
      <c r="EY241" s="266"/>
      <c r="EZ241" s="267"/>
    </row>
    <row r="242" spans="2:156" ht="12.75" customHeight="1">
      <c r="B242" s="157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9"/>
      <c r="AK242" s="32"/>
      <c r="AL242" s="22" t="s">
        <v>190</v>
      </c>
      <c r="AM242" s="31"/>
      <c r="AN242" s="125" t="s">
        <v>191</v>
      </c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361" t="s">
        <v>192</v>
      </c>
      <c r="AZ242" s="361"/>
      <c r="BA242" s="361"/>
      <c r="BB242" s="361"/>
      <c r="BC242" s="346" t="s">
        <v>193</v>
      </c>
      <c r="BD242" s="346"/>
      <c r="BE242" s="346"/>
      <c r="BF242" s="31" t="s">
        <v>5</v>
      </c>
      <c r="BG242" s="31"/>
      <c r="BH242" s="30"/>
      <c r="BI242" s="32"/>
      <c r="BJ242" s="22" t="s">
        <v>190</v>
      </c>
      <c r="BK242" s="31"/>
      <c r="BL242" s="125" t="s">
        <v>194</v>
      </c>
      <c r="BM242" s="125"/>
      <c r="BN242" s="125"/>
      <c r="BO242" s="125"/>
      <c r="BP242" s="125"/>
      <c r="BQ242" s="125"/>
      <c r="BR242" s="125"/>
      <c r="BS242" s="125"/>
      <c r="BT242" s="125"/>
      <c r="BU242" s="125"/>
      <c r="BV242" s="125"/>
      <c r="BW242" s="361" t="s">
        <v>192</v>
      </c>
      <c r="BX242" s="361"/>
      <c r="BY242" s="361"/>
      <c r="BZ242" s="361"/>
      <c r="CA242" s="346" t="s">
        <v>193</v>
      </c>
      <c r="CB242" s="346"/>
      <c r="CC242" s="346"/>
      <c r="CD242" s="31" t="s">
        <v>5</v>
      </c>
      <c r="CE242" s="31"/>
      <c r="CF242" s="30"/>
      <c r="CG242" s="32"/>
      <c r="CH242" s="22" t="s">
        <v>190</v>
      </c>
      <c r="CI242" s="31"/>
      <c r="CJ242" s="125"/>
      <c r="CK242" s="125"/>
      <c r="CL242" s="125"/>
      <c r="CM242" s="125"/>
      <c r="CN242" s="125"/>
      <c r="CO242" s="125"/>
      <c r="CP242" s="125"/>
      <c r="CQ242" s="125"/>
      <c r="CR242" s="125"/>
      <c r="CS242" s="125"/>
      <c r="CT242" s="125"/>
      <c r="CU242" s="361" t="s">
        <v>192</v>
      </c>
      <c r="CV242" s="361"/>
      <c r="CW242" s="361"/>
      <c r="CX242" s="361"/>
      <c r="CY242" s="346"/>
      <c r="CZ242" s="346"/>
      <c r="DA242" s="346"/>
      <c r="DB242" s="31" t="s">
        <v>5</v>
      </c>
      <c r="DC242" s="31"/>
      <c r="DD242" s="30"/>
      <c r="DE242" s="32"/>
      <c r="DF242" s="22" t="s">
        <v>190</v>
      </c>
      <c r="DG242" s="31"/>
      <c r="DH242" s="125"/>
      <c r="DI242" s="125"/>
      <c r="DJ242" s="125"/>
      <c r="DK242" s="125"/>
      <c r="DL242" s="125"/>
      <c r="DM242" s="125"/>
      <c r="DN242" s="125"/>
      <c r="DO242" s="125"/>
      <c r="DP242" s="125"/>
      <c r="DQ242" s="125"/>
      <c r="DR242" s="125"/>
      <c r="DS242" s="361" t="s">
        <v>192</v>
      </c>
      <c r="DT242" s="361"/>
      <c r="DU242" s="361"/>
      <c r="DV242" s="361"/>
      <c r="DW242" s="346"/>
      <c r="DX242" s="346"/>
      <c r="DY242" s="346"/>
      <c r="DZ242" s="31" t="s">
        <v>5</v>
      </c>
      <c r="EA242" s="31"/>
      <c r="EB242" s="30"/>
      <c r="EC242" s="32"/>
      <c r="ED242" s="22" t="s">
        <v>190</v>
      </c>
      <c r="EE242" s="31"/>
      <c r="EF242" s="125"/>
      <c r="EG242" s="125"/>
      <c r="EH242" s="125"/>
      <c r="EI242" s="125"/>
      <c r="EJ242" s="125"/>
      <c r="EK242" s="125"/>
      <c r="EL242" s="125"/>
      <c r="EM242" s="125"/>
      <c r="EN242" s="125"/>
      <c r="EO242" s="125"/>
      <c r="EP242" s="125"/>
      <c r="EQ242" s="361" t="s">
        <v>192</v>
      </c>
      <c r="ER242" s="361"/>
      <c r="ES242" s="361"/>
      <c r="ET242" s="361"/>
      <c r="EU242" s="346"/>
      <c r="EV242" s="346"/>
      <c r="EW242" s="346"/>
      <c r="EX242" s="31" t="s">
        <v>5</v>
      </c>
      <c r="EY242" s="31"/>
      <c r="EZ242" s="30"/>
    </row>
    <row r="243" spans="2:156" ht="3" customHeight="1">
      <c r="B243" s="160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2"/>
      <c r="AK243" s="29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7"/>
      <c r="BI243" s="29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7"/>
      <c r="CG243" s="29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7"/>
      <c r="DE243" s="29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7"/>
      <c r="EC243" s="29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7"/>
    </row>
    <row r="244" spans="2:156" ht="12.75" customHeight="1">
      <c r="B244" s="265">
        <v>1</v>
      </c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266"/>
      <c r="AA244" s="266"/>
      <c r="AB244" s="266"/>
      <c r="AC244" s="266"/>
      <c r="AD244" s="266"/>
      <c r="AE244" s="266"/>
      <c r="AF244" s="266"/>
      <c r="AG244" s="266"/>
      <c r="AH244" s="266"/>
      <c r="AI244" s="266"/>
      <c r="AJ244" s="267"/>
      <c r="AK244" s="265">
        <v>2</v>
      </c>
      <c r="AL244" s="266"/>
      <c r="AM244" s="266"/>
      <c r="AN244" s="266"/>
      <c r="AO244" s="266"/>
      <c r="AP244" s="266"/>
      <c r="AQ244" s="266"/>
      <c r="AR244" s="266"/>
      <c r="AS244" s="266"/>
      <c r="AT244" s="266"/>
      <c r="AU244" s="266"/>
      <c r="AV244" s="266"/>
      <c r="AW244" s="266"/>
      <c r="AX244" s="266"/>
      <c r="AY244" s="266"/>
      <c r="AZ244" s="266"/>
      <c r="BA244" s="266"/>
      <c r="BB244" s="266"/>
      <c r="BC244" s="266"/>
      <c r="BD244" s="266"/>
      <c r="BE244" s="266"/>
      <c r="BF244" s="266"/>
      <c r="BG244" s="266"/>
      <c r="BH244" s="267"/>
      <c r="BI244" s="265">
        <v>3</v>
      </c>
      <c r="BJ244" s="266"/>
      <c r="BK244" s="266"/>
      <c r="BL244" s="266"/>
      <c r="BM244" s="266"/>
      <c r="BN244" s="266"/>
      <c r="BO244" s="266"/>
      <c r="BP244" s="266"/>
      <c r="BQ244" s="266"/>
      <c r="BR244" s="266"/>
      <c r="BS244" s="266"/>
      <c r="BT244" s="266"/>
      <c r="BU244" s="266"/>
      <c r="BV244" s="266"/>
      <c r="BW244" s="266"/>
      <c r="BX244" s="266"/>
      <c r="BY244" s="266"/>
      <c r="BZ244" s="266"/>
      <c r="CA244" s="266"/>
      <c r="CB244" s="266"/>
      <c r="CC244" s="266"/>
      <c r="CD244" s="266"/>
      <c r="CE244" s="266"/>
      <c r="CF244" s="267"/>
      <c r="CG244" s="265">
        <v>4</v>
      </c>
      <c r="CH244" s="266"/>
      <c r="CI244" s="266"/>
      <c r="CJ244" s="266"/>
      <c r="CK244" s="266"/>
      <c r="CL244" s="266"/>
      <c r="CM244" s="266"/>
      <c r="CN244" s="266"/>
      <c r="CO244" s="266"/>
      <c r="CP244" s="266"/>
      <c r="CQ244" s="266"/>
      <c r="CR244" s="266"/>
      <c r="CS244" s="266"/>
      <c r="CT244" s="266"/>
      <c r="CU244" s="266"/>
      <c r="CV244" s="266"/>
      <c r="CW244" s="266"/>
      <c r="CX244" s="266"/>
      <c r="CY244" s="266"/>
      <c r="CZ244" s="266"/>
      <c r="DA244" s="266"/>
      <c r="DB244" s="266"/>
      <c r="DC244" s="266"/>
      <c r="DD244" s="267"/>
      <c r="DE244" s="265">
        <v>5</v>
      </c>
      <c r="DF244" s="266"/>
      <c r="DG244" s="266"/>
      <c r="DH244" s="266"/>
      <c r="DI244" s="266"/>
      <c r="DJ244" s="266"/>
      <c r="DK244" s="266"/>
      <c r="DL244" s="266"/>
      <c r="DM244" s="266"/>
      <c r="DN244" s="266"/>
      <c r="DO244" s="266"/>
      <c r="DP244" s="266"/>
      <c r="DQ244" s="266"/>
      <c r="DR244" s="266"/>
      <c r="DS244" s="266"/>
      <c r="DT244" s="266"/>
      <c r="DU244" s="266"/>
      <c r="DV244" s="266"/>
      <c r="DW244" s="266"/>
      <c r="DX244" s="266"/>
      <c r="DY244" s="266"/>
      <c r="DZ244" s="266"/>
      <c r="EA244" s="266"/>
      <c r="EB244" s="267"/>
      <c r="EC244" s="265">
        <v>6</v>
      </c>
      <c r="ED244" s="266"/>
      <c r="EE244" s="266"/>
      <c r="EF244" s="266"/>
      <c r="EG244" s="266"/>
      <c r="EH244" s="266"/>
      <c r="EI244" s="266"/>
      <c r="EJ244" s="266"/>
      <c r="EK244" s="266"/>
      <c r="EL244" s="266"/>
      <c r="EM244" s="266"/>
      <c r="EN244" s="266"/>
      <c r="EO244" s="266"/>
      <c r="EP244" s="266"/>
      <c r="EQ244" s="266"/>
      <c r="ER244" s="266"/>
      <c r="ES244" s="266"/>
      <c r="ET244" s="266"/>
      <c r="EU244" s="266"/>
      <c r="EV244" s="266"/>
      <c r="EW244" s="266"/>
      <c r="EX244" s="266"/>
      <c r="EY244" s="266"/>
      <c r="EZ244" s="267"/>
    </row>
    <row r="245" spans="2:156" ht="10.5" customHeight="1">
      <c r="B245" s="172" t="s">
        <v>43</v>
      </c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4"/>
      <c r="AK245" s="265" t="s">
        <v>43</v>
      </c>
      <c r="AL245" s="266"/>
      <c r="AM245" s="266"/>
      <c r="AN245" s="266"/>
      <c r="AO245" s="266"/>
      <c r="AP245" s="266"/>
      <c r="AQ245" s="266"/>
      <c r="AR245" s="266"/>
      <c r="AS245" s="266"/>
      <c r="AT245" s="266"/>
      <c r="AU245" s="266"/>
      <c r="AV245" s="266"/>
      <c r="AW245" s="266"/>
      <c r="AX245" s="266"/>
      <c r="AY245" s="266"/>
      <c r="AZ245" s="266"/>
      <c r="BA245" s="266"/>
      <c r="BB245" s="266"/>
      <c r="BC245" s="266"/>
      <c r="BD245" s="266"/>
      <c r="BE245" s="266"/>
      <c r="BF245" s="266"/>
      <c r="BG245" s="266"/>
      <c r="BH245" s="267"/>
      <c r="BI245" s="265" t="s">
        <v>43</v>
      </c>
      <c r="BJ245" s="266"/>
      <c r="BK245" s="266"/>
      <c r="BL245" s="266"/>
      <c r="BM245" s="266"/>
      <c r="BN245" s="266"/>
      <c r="BO245" s="266"/>
      <c r="BP245" s="266"/>
      <c r="BQ245" s="266"/>
      <c r="BR245" s="266"/>
      <c r="BS245" s="266"/>
      <c r="BT245" s="266"/>
      <c r="BU245" s="266"/>
      <c r="BV245" s="266"/>
      <c r="BW245" s="266"/>
      <c r="BX245" s="266"/>
      <c r="BY245" s="266"/>
      <c r="BZ245" s="266"/>
      <c r="CA245" s="266"/>
      <c r="CB245" s="266"/>
      <c r="CC245" s="266"/>
      <c r="CD245" s="266"/>
      <c r="CE245" s="266"/>
      <c r="CF245" s="267"/>
      <c r="CG245" s="265" t="s">
        <v>43</v>
      </c>
      <c r="CH245" s="266"/>
      <c r="CI245" s="266"/>
      <c r="CJ245" s="266"/>
      <c r="CK245" s="266"/>
      <c r="CL245" s="266"/>
      <c r="CM245" s="266"/>
      <c r="CN245" s="266"/>
      <c r="CO245" s="266"/>
      <c r="CP245" s="266"/>
      <c r="CQ245" s="266"/>
      <c r="CR245" s="266"/>
      <c r="CS245" s="266"/>
      <c r="CT245" s="266"/>
      <c r="CU245" s="266"/>
      <c r="CV245" s="266"/>
      <c r="CW245" s="266"/>
      <c r="CX245" s="266"/>
      <c r="CY245" s="266"/>
      <c r="CZ245" s="266"/>
      <c r="DA245" s="266"/>
      <c r="DB245" s="266"/>
      <c r="DC245" s="266"/>
      <c r="DD245" s="267"/>
      <c r="DE245" s="265" t="s">
        <v>43</v>
      </c>
      <c r="DF245" s="266"/>
      <c r="DG245" s="266"/>
      <c r="DH245" s="266"/>
      <c r="DI245" s="266"/>
      <c r="DJ245" s="266"/>
      <c r="DK245" s="266"/>
      <c r="DL245" s="266"/>
      <c r="DM245" s="266"/>
      <c r="DN245" s="266"/>
      <c r="DO245" s="266"/>
      <c r="DP245" s="266"/>
      <c r="DQ245" s="266"/>
      <c r="DR245" s="266"/>
      <c r="DS245" s="266"/>
      <c r="DT245" s="266"/>
      <c r="DU245" s="266"/>
      <c r="DV245" s="266"/>
      <c r="DW245" s="266"/>
      <c r="DX245" s="266"/>
      <c r="DY245" s="266"/>
      <c r="DZ245" s="266"/>
      <c r="EA245" s="266"/>
      <c r="EB245" s="267"/>
      <c r="EC245" s="265" t="s">
        <v>43</v>
      </c>
      <c r="ED245" s="266"/>
      <c r="EE245" s="266"/>
      <c r="EF245" s="266"/>
      <c r="EG245" s="266"/>
      <c r="EH245" s="266"/>
      <c r="EI245" s="266"/>
      <c r="EJ245" s="266"/>
      <c r="EK245" s="266"/>
      <c r="EL245" s="266"/>
      <c r="EM245" s="266"/>
      <c r="EN245" s="266"/>
      <c r="EO245" s="266"/>
      <c r="EP245" s="266"/>
      <c r="EQ245" s="266"/>
      <c r="ER245" s="266"/>
      <c r="ES245" s="266"/>
      <c r="ET245" s="266"/>
      <c r="EU245" s="266"/>
      <c r="EV245" s="266"/>
      <c r="EW245" s="266"/>
      <c r="EX245" s="266"/>
      <c r="EY245" s="266"/>
      <c r="EZ245" s="267"/>
    </row>
    <row r="246" spans="2:156" ht="12.75" customHeight="1" hidden="1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9"/>
      <c r="AK246" s="124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6"/>
      <c r="BI246" s="265"/>
      <c r="BJ246" s="266"/>
      <c r="BK246" s="266"/>
      <c r="BL246" s="266"/>
      <c r="BM246" s="266"/>
      <c r="BN246" s="266"/>
      <c r="BO246" s="266"/>
      <c r="BP246" s="266"/>
      <c r="BQ246" s="266"/>
      <c r="BR246" s="266"/>
      <c r="BS246" s="266"/>
      <c r="BT246" s="266"/>
      <c r="BU246" s="266"/>
      <c r="BV246" s="266"/>
      <c r="BW246" s="266"/>
      <c r="BX246" s="266"/>
      <c r="BY246" s="266"/>
      <c r="BZ246" s="266"/>
      <c r="CA246" s="266"/>
      <c r="CB246" s="266"/>
      <c r="CC246" s="266"/>
      <c r="CD246" s="266"/>
      <c r="CE246" s="266"/>
      <c r="CF246" s="267"/>
      <c r="CG246" s="265"/>
      <c r="CH246" s="266"/>
      <c r="CI246" s="266"/>
      <c r="CJ246" s="266"/>
      <c r="CK246" s="266"/>
      <c r="CL246" s="266"/>
      <c r="CM246" s="266"/>
      <c r="CN246" s="266"/>
      <c r="CO246" s="266"/>
      <c r="CP246" s="266"/>
      <c r="CQ246" s="266"/>
      <c r="CR246" s="266"/>
      <c r="CS246" s="266"/>
      <c r="CT246" s="266"/>
      <c r="CU246" s="266"/>
      <c r="CV246" s="266"/>
      <c r="CW246" s="266"/>
      <c r="CX246" s="266"/>
      <c r="CY246" s="266"/>
      <c r="CZ246" s="266"/>
      <c r="DA246" s="266"/>
      <c r="DB246" s="266"/>
      <c r="DC246" s="266"/>
      <c r="DD246" s="267"/>
      <c r="DE246" s="265"/>
      <c r="DF246" s="266"/>
      <c r="DG246" s="266"/>
      <c r="DH246" s="266"/>
      <c r="DI246" s="266"/>
      <c r="DJ246" s="266"/>
      <c r="DK246" s="266"/>
      <c r="DL246" s="266"/>
      <c r="DM246" s="266"/>
      <c r="DN246" s="266"/>
      <c r="DO246" s="266"/>
      <c r="DP246" s="266"/>
      <c r="DQ246" s="266"/>
      <c r="DR246" s="266"/>
      <c r="DS246" s="266"/>
      <c r="DT246" s="266"/>
      <c r="DU246" s="266"/>
      <c r="DV246" s="266"/>
      <c r="DW246" s="266"/>
      <c r="DX246" s="266"/>
      <c r="DY246" s="266"/>
      <c r="DZ246" s="266"/>
      <c r="EA246" s="266"/>
      <c r="EB246" s="267"/>
      <c r="EC246" s="265"/>
      <c r="ED246" s="266"/>
      <c r="EE246" s="266"/>
      <c r="EF246" s="266"/>
      <c r="EG246" s="266"/>
      <c r="EH246" s="266"/>
      <c r="EI246" s="266"/>
      <c r="EJ246" s="266"/>
      <c r="EK246" s="266"/>
      <c r="EL246" s="266"/>
      <c r="EM246" s="266"/>
      <c r="EN246" s="266"/>
      <c r="EO246" s="266"/>
      <c r="EP246" s="266"/>
      <c r="EQ246" s="266"/>
      <c r="ER246" s="266"/>
      <c r="ES246" s="266"/>
      <c r="ET246" s="266"/>
      <c r="EU246" s="266"/>
      <c r="EV246" s="266"/>
      <c r="EW246" s="266"/>
      <c r="EX246" s="266"/>
      <c r="EY246" s="266"/>
      <c r="EZ246" s="267"/>
    </row>
    <row r="247" spans="2:156" ht="12.75" hidden="1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9"/>
      <c r="AK247" s="124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6"/>
      <c r="BI247" s="265"/>
      <c r="BJ247" s="266"/>
      <c r="BK247" s="266"/>
      <c r="BL247" s="266"/>
      <c r="BM247" s="266"/>
      <c r="BN247" s="266"/>
      <c r="BO247" s="266"/>
      <c r="BP247" s="266"/>
      <c r="BQ247" s="266"/>
      <c r="BR247" s="266"/>
      <c r="BS247" s="266"/>
      <c r="BT247" s="266"/>
      <c r="BU247" s="266"/>
      <c r="BV247" s="266"/>
      <c r="BW247" s="266"/>
      <c r="BX247" s="266"/>
      <c r="BY247" s="266"/>
      <c r="BZ247" s="266"/>
      <c r="CA247" s="266"/>
      <c r="CB247" s="266"/>
      <c r="CC247" s="266"/>
      <c r="CD247" s="266"/>
      <c r="CE247" s="266"/>
      <c r="CF247" s="267"/>
      <c r="CG247" s="265"/>
      <c r="CH247" s="266"/>
      <c r="CI247" s="266"/>
      <c r="CJ247" s="266"/>
      <c r="CK247" s="266"/>
      <c r="CL247" s="266"/>
      <c r="CM247" s="266"/>
      <c r="CN247" s="266"/>
      <c r="CO247" s="266"/>
      <c r="CP247" s="266"/>
      <c r="CQ247" s="266"/>
      <c r="CR247" s="266"/>
      <c r="CS247" s="266"/>
      <c r="CT247" s="266"/>
      <c r="CU247" s="266"/>
      <c r="CV247" s="266"/>
      <c r="CW247" s="266"/>
      <c r="CX247" s="266"/>
      <c r="CY247" s="266"/>
      <c r="CZ247" s="266"/>
      <c r="DA247" s="266"/>
      <c r="DB247" s="266"/>
      <c r="DC247" s="266"/>
      <c r="DD247" s="267"/>
      <c r="DE247" s="265"/>
      <c r="DF247" s="266"/>
      <c r="DG247" s="266"/>
      <c r="DH247" s="266"/>
      <c r="DI247" s="266"/>
      <c r="DJ247" s="266"/>
      <c r="DK247" s="266"/>
      <c r="DL247" s="266"/>
      <c r="DM247" s="266"/>
      <c r="DN247" s="266"/>
      <c r="DO247" s="266"/>
      <c r="DP247" s="266"/>
      <c r="DQ247" s="266"/>
      <c r="DR247" s="266"/>
      <c r="DS247" s="266"/>
      <c r="DT247" s="266"/>
      <c r="DU247" s="266"/>
      <c r="DV247" s="266"/>
      <c r="DW247" s="266"/>
      <c r="DX247" s="266"/>
      <c r="DY247" s="266"/>
      <c r="DZ247" s="266"/>
      <c r="EA247" s="266"/>
      <c r="EB247" s="267"/>
      <c r="EC247" s="265"/>
      <c r="ED247" s="266"/>
      <c r="EE247" s="266"/>
      <c r="EF247" s="266"/>
      <c r="EG247" s="266"/>
      <c r="EH247" s="266"/>
      <c r="EI247" s="266"/>
      <c r="EJ247" s="266"/>
      <c r="EK247" s="266"/>
      <c r="EL247" s="266"/>
      <c r="EM247" s="266"/>
      <c r="EN247" s="266"/>
      <c r="EO247" s="266"/>
      <c r="EP247" s="266"/>
      <c r="EQ247" s="266"/>
      <c r="ER247" s="266"/>
      <c r="ES247" s="266"/>
      <c r="ET247" s="266"/>
      <c r="EU247" s="266"/>
      <c r="EV247" s="266"/>
      <c r="EW247" s="266"/>
      <c r="EX247" s="266"/>
      <c r="EY247" s="266"/>
      <c r="EZ247" s="267"/>
    </row>
    <row r="248" spans="2:156" ht="12.75" hidden="1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9"/>
      <c r="AK248" s="124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6"/>
      <c r="BI248" s="265"/>
      <c r="BJ248" s="266"/>
      <c r="BK248" s="266"/>
      <c r="BL248" s="266"/>
      <c r="BM248" s="266"/>
      <c r="BN248" s="266"/>
      <c r="BO248" s="266"/>
      <c r="BP248" s="266"/>
      <c r="BQ248" s="266"/>
      <c r="BR248" s="266"/>
      <c r="BS248" s="266"/>
      <c r="BT248" s="266"/>
      <c r="BU248" s="266"/>
      <c r="BV248" s="266"/>
      <c r="BW248" s="266"/>
      <c r="BX248" s="266"/>
      <c r="BY248" s="266"/>
      <c r="BZ248" s="266"/>
      <c r="CA248" s="266"/>
      <c r="CB248" s="266"/>
      <c r="CC248" s="266"/>
      <c r="CD248" s="266"/>
      <c r="CE248" s="266"/>
      <c r="CF248" s="267"/>
      <c r="CG248" s="265"/>
      <c r="CH248" s="266"/>
      <c r="CI248" s="266"/>
      <c r="CJ248" s="266"/>
      <c r="CK248" s="266"/>
      <c r="CL248" s="266"/>
      <c r="CM248" s="266"/>
      <c r="CN248" s="266"/>
      <c r="CO248" s="266"/>
      <c r="CP248" s="266"/>
      <c r="CQ248" s="266"/>
      <c r="CR248" s="266"/>
      <c r="CS248" s="266"/>
      <c r="CT248" s="266"/>
      <c r="CU248" s="266"/>
      <c r="CV248" s="266"/>
      <c r="CW248" s="266"/>
      <c r="CX248" s="266"/>
      <c r="CY248" s="266"/>
      <c r="CZ248" s="266"/>
      <c r="DA248" s="266"/>
      <c r="DB248" s="266"/>
      <c r="DC248" s="266"/>
      <c r="DD248" s="267"/>
      <c r="DE248" s="265"/>
      <c r="DF248" s="266"/>
      <c r="DG248" s="266"/>
      <c r="DH248" s="266"/>
      <c r="DI248" s="266"/>
      <c r="DJ248" s="266"/>
      <c r="DK248" s="266"/>
      <c r="DL248" s="266"/>
      <c r="DM248" s="266"/>
      <c r="DN248" s="266"/>
      <c r="DO248" s="266"/>
      <c r="DP248" s="266"/>
      <c r="DQ248" s="266"/>
      <c r="DR248" s="266"/>
      <c r="DS248" s="266"/>
      <c r="DT248" s="266"/>
      <c r="DU248" s="266"/>
      <c r="DV248" s="266"/>
      <c r="DW248" s="266"/>
      <c r="DX248" s="266"/>
      <c r="DY248" s="266"/>
      <c r="DZ248" s="266"/>
      <c r="EA248" s="266"/>
      <c r="EB248" s="267"/>
      <c r="EC248" s="265"/>
      <c r="ED248" s="266"/>
      <c r="EE248" s="266"/>
      <c r="EF248" s="266"/>
      <c r="EG248" s="266"/>
      <c r="EH248" s="266"/>
      <c r="EI248" s="266"/>
      <c r="EJ248" s="266"/>
      <c r="EK248" s="266"/>
      <c r="EL248" s="266"/>
      <c r="EM248" s="266"/>
      <c r="EN248" s="266"/>
      <c r="EO248" s="266"/>
      <c r="EP248" s="266"/>
      <c r="EQ248" s="266"/>
      <c r="ER248" s="266"/>
      <c r="ES248" s="266"/>
      <c r="ET248" s="266"/>
      <c r="EU248" s="266"/>
      <c r="EV248" s="266"/>
      <c r="EW248" s="266"/>
      <c r="EX248" s="266"/>
      <c r="EY248" s="266"/>
      <c r="EZ248" s="267"/>
    </row>
    <row r="249" spans="2:156" ht="12.75" hidden="1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9"/>
      <c r="AK249" s="124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6"/>
      <c r="BI249" s="265"/>
      <c r="BJ249" s="266"/>
      <c r="BK249" s="266"/>
      <c r="BL249" s="266"/>
      <c r="BM249" s="266"/>
      <c r="BN249" s="266"/>
      <c r="BO249" s="266"/>
      <c r="BP249" s="266"/>
      <c r="BQ249" s="266"/>
      <c r="BR249" s="266"/>
      <c r="BS249" s="266"/>
      <c r="BT249" s="266"/>
      <c r="BU249" s="266"/>
      <c r="BV249" s="266"/>
      <c r="BW249" s="266"/>
      <c r="BX249" s="266"/>
      <c r="BY249" s="266"/>
      <c r="BZ249" s="266"/>
      <c r="CA249" s="266"/>
      <c r="CB249" s="266"/>
      <c r="CC249" s="266"/>
      <c r="CD249" s="266"/>
      <c r="CE249" s="266"/>
      <c r="CF249" s="267"/>
      <c r="CG249" s="265"/>
      <c r="CH249" s="266"/>
      <c r="CI249" s="266"/>
      <c r="CJ249" s="266"/>
      <c r="CK249" s="266"/>
      <c r="CL249" s="266"/>
      <c r="CM249" s="266"/>
      <c r="CN249" s="266"/>
      <c r="CO249" s="266"/>
      <c r="CP249" s="266"/>
      <c r="CQ249" s="266"/>
      <c r="CR249" s="266"/>
      <c r="CS249" s="266"/>
      <c r="CT249" s="266"/>
      <c r="CU249" s="266"/>
      <c r="CV249" s="266"/>
      <c r="CW249" s="266"/>
      <c r="CX249" s="266"/>
      <c r="CY249" s="266"/>
      <c r="CZ249" s="266"/>
      <c r="DA249" s="266"/>
      <c r="DB249" s="266"/>
      <c r="DC249" s="266"/>
      <c r="DD249" s="267"/>
      <c r="DE249" s="265"/>
      <c r="DF249" s="266"/>
      <c r="DG249" s="266"/>
      <c r="DH249" s="266"/>
      <c r="DI249" s="266"/>
      <c r="DJ249" s="266"/>
      <c r="DK249" s="266"/>
      <c r="DL249" s="266"/>
      <c r="DM249" s="266"/>
      <c r="DN249" s="266"/>
      <c r="DO249" s="266"/>
      <c r="DP249" s="266"/>
      <c r="DQ249" s="266"/>
      <c r="DR249" s="266"/>
      <c r="DS249" s="266"/>
      <c r="DT249" s="266"/>
      <c r="DU249" s="266"/>
      <c r="DV249" s="266"/>
      <c r="DW249" s="266"/>
      <c r="DX249" s="266"/>
      <c r="DY249" s="266"/>
      <c r="DZ249" s="266"/>
      <c r="EA249" s="266"/>
      <c r="EB249" s="267"/>
      <c r="EC249" s="265"/>
      <c r="ED249" s="266"/>
      <c r="EE249" s="266"/>
      <c r="EF249" s="266"/>
      <c r="EG249" s="266"/>
      <c r="EH249" s="266"/>
      <c r="EI249" s="266"/>
      <c r="EJ249" s="266"/>
      <c r="EK249" s="266"/>
      <c r="EL249" s="266"/>
      <c r="EM249" s="266"/>
      <c r="EN249" s="266"/>
      <c r="EO249" s="266"/>
      <c r="EP249" s="266"/>
      <c r="EQ249" s="266"/>
      <c r="ER249" s="266"/>
      <c r="ES249" s="266"/>
      <c r="ET249" s="266"/>
      <c r="EU249" s="266"/>
      <c r="EV249" s="266"/>
      <c r="EW249" s="266"/>
      <c r="EX249" s="266"/>
      <c r="EY249" s="266"/>
      <c r="EZ249" s="267"/>
    </row>
    <row r="250" spans="2:156" ht="12.75" hidden="1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9"/>
      <c r="AK250" s="124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6"/>
      <c r="BI250" s="265"/>
      <c r="BJ250" s="266"/>
      <c r="BK250" s="266"/>
      <c r="BL250" s="266"/>
      <c r="BM250" s="266"/>
      <c r="BN250" s="266"/>
      <c r="BO250" s="266"/>
      <c r="BP250" s="266"/>
      <c r="BQ250" s="266"/>
      <c r="BR250" s="266"/>
      <c r="BS250" s="266"/>
      <c r="BT250" s="266"/>
      <c r="BU250" s="266"/>
      <c r="BV250" s="266"/>
      <c r="BW250" s="266"/>
      <c r="BX250" s="266"/>
      <c r="BY250" s="266"/>
      <c r="BZ250" s="266"/>
      <c r="CA250" s="266"/>
      <c r="CB250" s="266"/>
      <c r="CC250" s="266"/>
      <c r="CD250" s="266"/>
      <c r="CE250" s="266"/>
      <c r="CF250" s="267"/>
      <c r="CG250" s="265"/>
      <c r="CH250" s="266"/>
      <c r="CI250" s="266"/>
      <c r="CJ250" s="266"/>
      <c r="CK250" s="266"/>
      <c r="CL250" s="266"/>
      <c r="CM250" s="266"/>
      <c r="CN250" s="266"/>
      <c r="CO250" s="266"/>
      <c r="CP250" s="266"/>
      <c r="CQ250" s="266"/>
      <c r="CR250" s="266"/>
      <c r="CS250" s="266"/>
      <c r="CT250" s="266"/>
      <c r="CU250" s="266"/>
      <c r="CV250" s="266"/>
      <c r="CW250" s="266"/>
      <c r="CX250" s="266"/>
      <c r="CY250" s="266"/>
      <c r="CZ250" s="266"/>
      <c r="DA250" s="266"/>
      <c r="DB250" s="266"/>
      <c r="DC250" s="266"/>
      <c r="DD250" s="267"/>
      <c r="DE250" s="265"/>
      <c r="DF250" s="266"/>
      <c r="DG250" s="266"/>
      <c r="DH250" s="266"/>
      <c r="DI250" s="266"/>
      <c r="DJ250" s="266"/>
      <c r="DK250" s="266"/>
      <c r="DL250" s="266"/>
      <c r="DM250" s="266"/>
      <c r="DN250" s="266"/>
      <c r="DO250" s="266"/>
      <c r="DP250" s="266"/>
      <c r="DQ250" s="266"/>
      <c r="DR250" s="266"/>
      <c r="DS250" s="266"/>
      <c r="DT250" s="266"/>
      <c r="DU250" s="266"/>
      <c r="DV250" s="266"/>
      <c r="DW250" s="266"/>
      <c r="DX250" s="266"/>
      <c r="DY250" s="266"/>
      <c r="DZ250" s="266"/>
      <c r="EA250" s="266"/>
      <c r="EB250" s="267"/>
      <c r="EC250" s="265"/>
      <c r="ED250" s="266"/>
      <c r="EE250" s="266"/>
      <c r="EF250" s="266"/>
      <c r="EG250" s="266"/>
      <c r="EH250" s="266"/>
      <c r="EI250" s="266"/>
      <c r="EJ250" s="266"/>
      <c r="EK250" s="266"/>
      <c r="EL250" s="266"/>
      <c r="EM250" s="266"/>
      <c r="EN250" s="266"/>
      <c r="EO250" s="266"/>
      <c r="EP250" s="266"/>
      <c r="EQ250" s="266"/>
      <c r="ER250" s="266"/>
      <c r="ES250" s="266"/>
      <c r="ET250" s="266"/>
      <c r="EU250" s="266"/>
      <c r="EV250" s="266"/>
      <c r="EW250" s="266"/>
      <c r="EX250" s="266"/>
      <c r="EY250" s="266"/>
      <c r="EZ250" s="267"/>
    </row>
    <row r="251" spans="2:156" ht="12.75" hidden="1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9"/>
      <c r="AK251" s="124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6"/>
      <c r="BI251" s="265"/>
      <c r="BJ251" s="266"/>
      <c r="BK251" s="266"/>
      <c r="BL251" s="266"/>
      <c r="BM251" s="266"/>
      <c r="BN251" s="266"/>
      <c r="BO251" s="266"/>
      <c r="BP251" s="266"/>
      <c r="BQ251" s="266"/>
      <c r="BR251" s="266"/>
      <c r="BS251" s="266"/>
      <c r="BT251" s="266"/>
      <c r="BU251" s="266"/>
      <c r="BV251" s="266"/>
      <c r="BW251" s="266"/>
      <c r="BX251" s="266"/>
      <c r="BY251" s="266"/>
      <c r="BZ251" s="266"/>
      <c r="CA251" s="266"/>
      <c r="CB251" s="266"/>
      <c r="CC251" s="266"/>
      <c r="CD251" s="266"/>
      <c r="CE251" s="266"/>
      <c r="CF251" s="267"/>
      <c r="CG251" s="265"/>
      <c r="CH251" s="266"/>
      <c r="CI251" s="266"/>
      <c r="CJ251" s="266"/>
      <c r="CK251" s="266"/>
      <c r="CL251" s="266"/>
      <c r="CM251" s="266"/>
      <c r="CN251" s="266"/>
      <c r="CO251" s="266"/>
      <c r="CP251" s="266"/>
      <c r="CQ251" s="266"/>
      <c r="CR251" s="266"/>
      <c r="CS251" s="266"/>
      <c r="CT251" s="266"/>
      <c r="CU251" s="266"/>
      <c r="CV251" s="266"/>
      <c r="CW251" s="266"/>
      <c r="CX251" s="266"/>
      <c r="CY251" s="266"/>
      <c r="CZ251" s="266"/>
      <c r="DA251" s="266"/>
      <c r="DB251" s="266"/>
      <c r="DC251" s="266"/>
      <c r="DD251" s="267"/>
      <c r="DE251" s="265"/>
      <c r="DF251" s="266"/>
      <c r="DG251" s="266"/>
      <c r="DH251" s="266"/>
      <c r="DI251" s="266"/>
      <c r="DJ251" s="266"/>
      <c r="DK251" s="266"/>
      <c r="DL251" s="266"/>
      <c r="DM251" s="266"/>
      <c r="DN251" s="266"/>
      <c r="DO251" s="266"/>
      <c r="DP251" s="266"/>
      <c r="DQ251" s="266"/>
      <c r="DR251" s="266"/>
      <c r="DS251" s="266"/>
      <c r="DT251" s="266"/>
      <c r="DU251" s="266"/>
      <c r="DV251" s="266"/>
      <c r="DW251" s="266"/>
      <c r="DX251" s="266"/>
      <c r="DY251" s="266"/>
      <c r="DZ251" s="266"/>
      <c r="EA251" s="266"/>
      <c r="EB251" s="267"/>
      <c r="EC251" s="265"/>
      <c r="ED251" s="266"/>
      <c r="EE251" s="266"/>
      <c r="EF251" s="266"/>
      <c r="EG251" s="266"/>
      <c r="EH251" s="266"/>
      <c r="EI251" s="266"/>
      <c r="EJ251" s="266"/>
      <c r="EK251" s="266"/>
      <c r="EL251" s="266"/>
      <c r="EM251" s="266"/>
      <c r="EN251" s="266"/>
      <c r="EO251" s="266"/>
      <c r="EP251" s="266"/>
      <c r="EQ251" s="266"/>
      <c r="ER251" s="266"/>
      <c r="ES251" s="266"/>
      <c r="ET251" s="266"/>
      <c r="EU251" s="266"/>
      <c r="EV251" s="266"/>
      <c r="EW251" s="266"/>
      <c r="EX251" s="266"/>
      <c r="EY251" s="266"/>
      <c r="EZ251" s="267"/>
    </row>
    <row r="252" spans="2:156" ht="12.75" hidden="1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9"/>
      <c r="AK252" s="124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6"/>
      <c r="BI252" s="265"/>
      <c r="BJ252" s="266"/>
      <c r="BK252" s="266"/>
      <c r="BL252" s="266"/>
      <c r="BM252" s="266"/>
      <c r="BN252" s="266"/>
      <c r="BO252" s="266"/>
      <c r="BP252" s="266"/>
      <c r="BQ252" s="266"/>
      <c r="BR252" s="266"/>
      <c r="BS252" s="266"/>
      <c r="BT252" s="266"/>
      <c r="BU252" s="266"/>
      <c r="BV252" s="266"/>
      <c r="BW252" s="266"/>
      <c r="BX252" s="266"/>
      <c r="BY252" s="266"/>
      <c r="BZ252" s="266"/>
      <c r="CA252" s="266"/>
      <c r="CB252" s="266"/>
      <c r="CC252" s="266"/>
      <c r="CD252" s="266"/>
      <c r="CE252" s="266"/>
      <c r="CF252" s="267"/>
      <c r="CG252" s="265"/>
      <c r="CH252" s="266"/>
      <c r="CI252" s="266"/>
      <c r="CJ252" s="266"/>
      <c r="CK252" s="266"/>
      <c r="CL252" s="266"/>
      <c r="CM252" s="266"/>
      <c r="CN252" s="266"/>
      <c r="CO252" s="266"/>
      <c r="CP252" s="266"/>
      <c r="CQ252" s="266"/>
      <c r="CR252" s="266"/>
      <c r="CS252" s="266"/>
      <c r="CT252" s="266"/>
      <c r="CU252" s="266"/>
      <c r="CV252" s="266"/>
      <c r="CW252" s="266"/>
      <c r="CX252" s="266"/>
      <c r="CY252" s="266"/>
      <c r="CZ252" s="266"/>
      <c r="DA252" s="266"/>
      <c r="DB252" s="266"/>
      <c r="DC252" s="266"/>
      <c r="DD252" s="267"/>
      <c r="DE252" s="265"/>
      <c r="DF252" s="266"/>
      <c r="DG252" s="266"/>
      <c r="DH252" s="266"/>
      <c r="DI252" s="266"/>
      <c r="DJ252" s="266"/>
      <c r="DK252" s="266"/>
      <c r="DL252" s="266"/>
      <c r="DM252" s="266"/>
      <c r="DN252" s="266"/>
      <c r="DO252" s="266"/>
      <c r="DP252" s="266"/>
      <c r="DQ252" s="266"/>
      <c r="DR252" s="266"/>
      <c r="DS252" s="266"/>
      <c r="DT252" s="266"/>
      <c r="DU252" s="266"/>
      <c r="DV252" s="266"/>
      <c r="DW252" s="266"/>
      <c r="DX252" s="266"/>
      <c r="DY252" s="266"/>
      <c r="DZ252" s="266"/>
      <c r="EA252" s="266"/>
      <c r="EB252" s="267"/>
      <c r="EC252" s="265"/>
      <c r="ED252" s="266"/>
      <c r="EE252" s="266"/>
      <c r="EF252" s="266"/>
      <c r="EG252" s="266"/>
      <c r="EH252" s="266"/>
      <c r="EI252" s="266"/>
      <c r="EJ252" s="266"/>
      <c r="EK252" s="266"/>
      <c r="EL252" s="266"/>
      <c r="EM252" s="266"/>
      <c r="EN252" s="266"/>
      <c r="EO252" s="266"/>
      <c r="EP252" s="266"/>
      <c r="EQ252" s="266"/>
      <c r="ER252" s="266"/>
      <c r="ES252" s="266"/>
      <c r="ET252" s="266"/>
      <c r="EU252" s="266"/>
      <c r="EV252" s="266"/>
      <c r="EW252" s="266"/>
      <c r="EX252" s="266"/>
      <c r="EY252" s="266"/>
      <c r="EZ252" s="267"/>
    </row>
    <row r="253" spans="2:156" ht="12.75" hidden="1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9"/>
      <c r="AK253" s="124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6"/>
      <c r="BI253" s="265"/>
      <c r="BJ253" s="266"/>
      <c r="BK253" s="266"/>
      <c r="BL253" s="266"/>
      <c r="BM253" s="266"/>
      <c r="BN253" s="266"/>
      <c r="BO253" s="266"/>
      <c r="BP253" s="266"/>
      <c r="BQ253" s="266"/>
      <c r="BR253" s="266"/>
      <c r="BS253" s="266"/>
      <c r="BT253" s="266"/>
      <c r="BU253" s="266"/>
      <c r="BV253" s="266"/>
      <c r="BW253" s="266"/>
      <c r="BX253" s="266"/>
      <c r="BY253" s="266"/>
      <c r="BZ253" s="266"/>
      <c r="CA253" s="266"/>
      <c r="CB253" s="266"/>
      <c r="CC253" s="266"/>
      <c r="CD253" s="266"/>
      <c r="CE253" s="266"/>
      <c r="CF253" s="267"/>
      <c r="CG253" s="265"/>
      <c r="CH253" s="266"/>
      <c r="CI253" s="266"/>
      <c r="CJ253" s="266"/>
      <c r="CK253" s="266"/>
      <c r="CL253" s="266"/>
      <c r="CM253" s="266"/>
      <c r="CN253" s="266"/>
      <c r="CO253" s="266"/>
      <c r="CP253" s="266"/>
      <c r="CQ253" s="266"/>
      <c r="CR253" s="266"/>
      <c r="CS253" s="266"/>
      <c r="CT253" s="266"/>
      <c r="CU253" s="266"/>
      <c r="CV253" s="266"/>
      <c r="CW253" s="266"/>
      <c r="CX253" s="266"/>
      <c r="CY253" s="266"/>
      <c r="CZ253" s="266"/>
      <c r="DA253" s="266"/>
      <c r="DB253" s="266"/>
      <c r="DC253" s="266"/>
      <c r="DD253" s="267"/>
      <c r="DE253" s="265"/>
      <c r="DF253" s="266"/>
      <c r="DG253" s="266"/>
      <c r="DH253" s="266"/>
      <c r="DI253" s="266"/>
      <c r="DJ253" s="266"/>
      <c r="DK253" s="266"/>
      <c r="DL253" s="266"/>
      <c r="DM253" s="266"/>
      <c r="DN253" s="266"/>
      <c r="DO253" s="266"/>
      <c r="DP253" s="266"/>
      <c r="DQ253" s="266"/>
      <c r="DR253" s="266"/>
      <c r="DS253" s="266"/>
      <c r="DT253" s="266"/>
      <c r="DU253" s="266"/>
      <c r="DV253" s="266"/>
      <c r="DW253" s="266"/>
      <c r="DX253" s="266"/>
      <c r="DY253" s="266"/>
      <c r="DZ253" s="266"/>
      <c r="EA253" s="266"/>
      <c r="EB253" s="267"/>
      <c r="EC253" s="265"/>
      <c r="ED253" s="266"/>
      <c r="EE253" s="266"/>
      <c r="EF253" s="266"/>
      <c r="EG253" s="266"/>
      <c r="EH253" s="266"/>
      <c r="EI253" s="266"/>
      <c r="EJ253" s="266"/>
      <c r="EK253" s="266"/>
      <c r="EL253" s="266"/>
      <c r="EM253" s="266"/>
      <c r="EN253" s="266"/>
      <c r="EO253" s="266"/>
      <c r="EP253" s="266"/>
      <c r="EQ253" s="266"/>
      <c r="ER253" s="266"/>
      <c r="ES253" s="266"/>
      <c r="ET253" s="266"/>
      <c r="EU253" s="266"/>
      <c r="EV253" s="266"/>
      <c r="EW253" s="266"/>
      <c r="EX253" s="266"/>
      <c r="EY253" s="266"/>
      <c r="EZ253" s="267"/>
    </row>
    <row r="254" spans="2:156" ht="12.75" customHeight="1" hidden="1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9"/>
      <c r="AK254" s="124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6"/>
      <c r="BI254" s="265"/>
      <c r="BJ254" s="266"/>
      <c r="BK254" s="266"/>
      <c r="BL254" s="266"/>
      <c r="BM254" s="266"/>
      <c r="BN254" s="266"/>
      <c r="BO254" s="266"/>
      <c r="BP254" s="266"/>
      <c r="BQ254" s="266"/>
      <c r="BR254" s="266"/>
      <c r="BS254" s="266"/>
      <c r="BT254" s="266"/>
      <c r="BU254" s="266"/>
      <c r="BV254" s="266"/>
      <c r="BW254" s="266"/>
      <c r="BX254" s="266"/>
      <c r="BY254" s="266"/>
      <c r="BZ254" s="266"/>
      <c r="CA254" s="266"/>
      <c r="CB254" s="266"/>
      <c r="CC254" s="266"/>
      <c r="CD254" s="266"/>
      <c r="CE254" s="266"/>
      <c r="CF254" s="267"/>
      <c r="CG254" s="265"/>
      <c r="CH254" s="266"/>
      <c r="CI254" s="266"/>
      <c r="CJ254" s="266"/>
      <c r="CK254" s="266"/>
      <c r="CL254" s="266"/>
      <c r="CM254" s="266"/>
      <c r="CN254" s="266"/>
      <c r="CO254" s="266"/>
      <c r="CP254" s="266"/>
      <c r="CQ254" s="266"/>
      <c r="CR254" s="266"/>
      <c r="CS254" s="266"/>
      <c r="CT254" s="266"/>
      <c r="CU254" s="266"/>
      <c r="CV254" s="266"/>
      <c r="CW254" s="266"/>
      <c r="CX254" s="266"/>
      <c r="CY254" s="266"/>
      <c r="CZ254" s="266"/>
      <c r="DA254" s="266"/>
      <c r="DB254" s="266"/>
      <c r="DC254" s="266"/>
      <c r="DD254" s="267"/>
      <c r="DE254" s="265"/>
      <c r="DF254" s="266"/>
      <c r="DG254" s="266"/>
      <c r="DH254" s="266"/>
      <c r="DI254" s="266"/>
      <c r="DJ254" s="266"/>
      <c r="DK254" s="266"/>
      <c r="DL254" s="266"/>
      <c r="DM254" s="266"/>
      <c r="DN254" s="266"/>
      <c r="DO254" s="266"/>
      <c r="DP254" s="266"/>
      <c r="DQ254" s="266"/>
      <c r="DR254" s="266"/>
      <c r="DS254" s="266"/>
      <c r="DT254" s="266"/>
      <c r="DU254" s="266"/>
      <c r="DV254" s="266"/>
      <c r="DW254" s="266"/>
      <c r="DX254" s="266"/>
      <c r="DY254" s="266"/>
      <c r="DZ254" s="266"/>
      <c r="EA254" s="266"/>
      <c r="EB254" s="267"/>
      <c r="EC254" s="265"/>
      <c r="ED254" s="266"/>
      <c r="EE254" s="266"/>
      <c r="EF254" s="266"/>
      <c r="EG254" s="266"/>
      <c r="EH254" s="266"/>
      <c r="EI254" s="266"/>
      <c r="EJ254" s="266"/>
      <c r="EK254" s="266"/>
      <c r="EL254" s="266"/>
      <c r="EM254" s="266"/>
      <c r="EN254" s="266"/>
      <c r="EO254" s="266"/>
      <c r="EP254" s="266"/>
      <c r="EQ254" s="266"/>
      <c r="ER254" s="266"/>
      <c r="ES254" s="266"/>
      <c r="ET254" s="266"/>
      <c r="EU254" s="266"/>
      <c r="EV254" s="266"/>
      <c r="EW254" s="266"/>
      <c r="EX254" s="266"/>
      <c r="EY254" s="266"/>
      <c r="EZ254" s="267"/>
    </row>
    <row r="255" spans="2:156" ht="12.75" customHeight="1" hidden="1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9"/>
      <c r="AK255" s="124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6"/>
      <c r="BI255" s="265"/>
      <c r="BJ255" s="266"/>
      <c r="BK255" s="266"/>
      <c r="BL255" s="266"/>
      <c r="BM255" s="266"/>
      <c r="BN255" s="266"/>
      <c r="BO255" s="266"/>
      <c r="BP255" s="266"/>
      <c r="BQ255" s="266"/>
      <c r="BR255" s="266"/>
      <c r="BS255" s="266"/>
      <c r="BT255" s="266"/>
      <c r="BU255" s="266"/>
      <c r="BV255" s="266"/>
      <c r="BW255" s="266"/>
      <c r="BX255" s="266"/>
      <c r="BY255" s="266"/>
      <c r="BZ255" s="266"/>
      <c r="CA255" s="266"/>
      <c r="CB255" s="266"/>
      <c r="CC255" s="266"/>
      <c r="CD255" s="266"/>
      <c r="CE255" s="266"/>
      <c r="CF255" s="267"/>
      <c r="CG255" s="265"/>
      <c r="CH255" s="266"/>
      <c r="CI255" s="266"/>
      <c r="CJ255" s="266"/>
      <c r="CK255" s="266"/>
      <c r="CL255" s="266"/>
      <c r="CM255" s="266"/>
      <c r="CN255" s="266"/>
      <c r="CO255" s="266"/>
      <c r="CP255" s="266"/>
      <c r="CQ255" s="266"/>
      <c r="CR255" s="266"/>
      <c r="CS255" s="266"/>
      <c r="CT255" s="266"/>
      <c r="CU255" s="266"/>
      <c r="CV255" s="266"/>
      <c r="CW255" s="266"/>
      <c r="CX255" s="266"/>
      <c r="CY255" s="266"/>
      <c r="CZ255" s="266"/>
      <c r="DA255" s="266"/>
      <c r="DB255" s="266"/>
      <c r="DC255" s="266"/>
      <c r="DD255" s="267"/>
      <c r="DE255" s="265"/>
      <c r="DF255" s="266"/>
      <c r="DG255" s="266"/>
      <c r="DH255" s="266"/>
      <c r="DI255" s="266"/>
      <c r="DJ255" s="266"/>
      <c r="DK255" s="266"/>
      <c r="DL255" s="266"/>
      <c r="DM255" s="266"/>
      <c r="DN255" s="266"/>
      <c r="DO255" s="266"/>
      <c r="DP255" s="266"/>
      <c r="DQ255" s="266"/>
      <c r="DR255" s="266"/>
      <c r="DS255" s="266"/>
      <c r="DT255" s="266"/>
      <c r="DU255" s="266"/>
      <c r="DV255" s="266"/>
      <c r="DW255" s="266"/>
      <c r="DX255" s="266"/>
      <c r="DY255" s="266"/>
      <c r="DZ255" s="266"/>
      <c r="EA255" s="266"/>
      <c r="EB255" s="267"/>
      <c r="EC255" s="265"/>
      <c r="ED255" s="266"/>
      <c r="EE255" s="266"/>
      <c r="EF255" s="266"/>
      <c r="EG255" s="266"/>
      <c r="EH255" s="266"/>
      <c r="EI255" s="266"/>
      <c r="EJ255" s="266"/>
      <c r="EK255" s="266"/>
      <c r="EL255" s="266"/>
      <c r="EM255" s="266"/>
      <c r="EN255" s="266"/>
      <c r="EO255" s="266"/>
      <c r="EP255" s="266"/>
      <c r="EQ255" s="266"/>
      <c r="ER255" s="266"/>
      <c r="ES255" s="266"/>
      <c r="ET255" s="266"/>
      <c r="EU255" s="266"/>
      <c r="EV255" s="266"/>
      <c r="EW255" s="266"/>
      <c r="EX255" s="266"/>
      <c r="EY255" s="266"/>
      <c r="EZ255" s="267"/>
    </row>
    <row r="256" spans="2:156" ht="12.75" hidden="1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9"/>
      <c r="AK256" s="124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6"/>
      <c r="BI256" s="265"/>
      <c r="BJ256" s="266"/>
      <c r="BK256" s="266"/>
      <c r="BL256" s="266"/>
      <c r="BM256" s="266"/>
      <c r="BN256" s="266"/>
      <c r="BO256" s="266"/>
      <c r="BP256" s="266"/>
      <c r="BQ256" s="266"/>
      <c r="BR256" s="266"/>
      <c r="BS256" s="266"/>
      <c r="BT256" s="266"/>
      <c r="BU256" s="266"/>
      <c r="BV256" s="266"/>
      <c r="BW256" s="266"/>
      <c r="BX256" s="266"/>
      <c r="BY256" s="266"/>
      <c r="BZ256" s="266"/>
      <c r="CA256" s="266"/>
      <c r="CB256" s="266"/>
      <c r="CC256" s="266"/>
      <c r="CD256" s="266"/>
      <c r="CE256" s="266"/>
      <c r="CF256" s="267"/>
      <c r="CG256" s="265"/>
      <c r="CH256" s="266"/>
      <c r="CI256" s="266"/>
      <c r="CJ256" s="266"/>
      <c r="CK256" s="266"/>
      <c r="CL256" s="266"/>
      <c r="CM256" s="266"/>
      <c r="CN256" s="266"/>
      <c r="CO256" s="266"/>
      <c r="CP256" s="266"/>
      <c r="CQ256" s="266"/>
      <c r="CR256" s="266"/>
      <c r="CS256" s="266"/>
      <c r="CT256" s="266"/>
      <c r="CU256" s="266"/>
      <c r="CV256" s="266"/>
      <c r="CW256" s="266"/>
      <c r="CX256" s="266"/>
      <c r="CY256" s="266"/>
      <c r="CZ256" s="266"/>
      <c r="DA256" s="266"/>
      <c r="DB256" s="266"/>
      <c r="DC256" s="266"/>
      <c r="DD256" s="267"/>
      <c r="DE256" s="265"/>
      <c r="DF256" s="266"/>
      <c r="DG256" s="266"/>
      <c r="DH256" s="266"/>
      <c r="DI256" s="266"/>
      <c r="DJ256" s="266"/>
      <c r="DK256" s="266"/>
      <c r="DL256" s="266"/>
      <c r="DM256" s="266"/>
      <c r="DN256" s="266"/>
      <c r="DO256" s="266"/>
      <c r="DP256" s="266"/>
      <c r="DQ256" s="266"/>
      <c r="DR256" s="266"/>
      <c r="DS256" s="266"/>
      <c r="DT256" s="266"/>
      <c r="DU256" s="266"/>
      <c r="DV256" s="266"/>
      <c r="DW256" s="266"/>
      <c r="DX256" s="266"/>
      <c r="DY256" s="266"/>
      <c r="DZ256" s="266"/>
      <c r="EA256" s="266"/>
      <c r="EB256" s="267"/>
      <c r="EC256" s="265"/>
      <c r="ED256" s="266"/>
      <c r="EE256" s="266"/>
      <c r="EF256" s="266"/>
      <c r="EG256" s="266"/>
      <c r="EH256" s="266"/>
      <c r="EI256" s="266"/>
      <c r="EJ256" s="266"/>
      <c r="EK256" s="266"/>
      <c r="EL256" s="266"/>
      <c r="EM256" s="266"/>
      <c r="EN256" s="266"/>
      <c r="EO256" s="266"/>
      <c r="EP256" s="266"/>
      <c r="EQ256" s="266"/>
      <c r="ER256" s="266"/>
      <c r="ES256" s="266"/>
      <c r="ET256" s="266"/>
      <c r="EU256" s="266"/>
      <c r="EV256" s="266"/>
      <c r="EW256" s="266"/>
      <c r="EX256" s="266"/>
      <c r="EY256" s="266"/>
      <c r="EZ256" s="267"/>
    </row>
    <row r="257" spans="2:156" ht="12.75" hidden="1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9"/>
      <c r="AK257" s="124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6"/>
      <c r="BI257" s="265"/>
      <c r="BJ257" s="266"/>
      <c r="BK257" s="266"/>
      <c r="BL257" s="266"/>
      <c r="BM257" s="266"/>
      <c r="BN257" s="266"/>
      <c r="BO257" s="266"/>
      <c r="BP257" s="266"/>
      <c r="BQ257" s="266"/>
      <c r="BR257" s="266"/>
      <c r="BS257" s="266"/>
      <c r="BT257" s="266"/>
      <c r="BU257" s="266"/>
      <c r="BV257" s="266"/>
      <c r="BW257" s="266"/>
      <c r="BX257" s="266"/>
      <c r="BY257" s="266"/>
      <c r="BZ257" s="266"/>
      <c r="CA257" s="266"/>
      <c r="CB257" s="266"/>
      <c r="CC257" s="266"/>
      <c r="CD257" s="266"/>
      <c r="CE257" s="266"/>
      <c r="CF257" s="267"/>
      <c r="CG257" s="265"/>
      <c r="CH257" s="266"/>
      <c r="CI257" s="266"/>
      <c r="CJ257" s="266"/>
      <c r="CK257" s="266"/>
      <c r="CL257" s="266"/>
      <c r="CM257" s="266"/>
      <c r="CN257" s="266"/>
      <c r="CO257" s="266"/>
      <c r="CP257" s="266"/>
      <c r="CQ257" s="266"/>
      <c r="CR257" s="266"/>
      <c r="CS257" s="266"/>
      <c r="CT257" s="266"/>
      <c r="CU257" s="266"/>
      <c r="CV257" s="266"/>
      <c r="CW257" s="266"/>
      <c r="CX257" s="266"/>
      <c r="CY257" s="266"/>
      <c r="CZ257" s="266"/>
      <c r="DA257" s="266"/>
      <c r="DB257" s="266"/>
      <c r="DC257" s="266"/>
      <c r="DD257" s="267"/>
      <c r="DE257" s="265"/>
      <c r="DF257" s="266"/>
      <c r="DG257" s="266"/>
      <c r="DH257" s="266"/>
      <c r="DI257" s="266"/>
      <c r="DJ257" s="266"/>
      <c r="DK257" s="266"/>
      <c r="DL257" s="266"/>
      <c r="DM257" s="266"/>
      <c r="DN257" s="266"/>
      <c r="DO257" s="266"/>
      <c r="DP257" s="266"/>
      <c r="DQ257" s="266"/>
      <c r="DR257" s="266"/>
      <c r="DS257" s="266"/>
      <c r="DT257" s="266"/>
      <c r="DU257" s="266"/>
      <c r="DV257" s="266"/>
      <c r="DW257" s="266"/>
      <c r="DX257" s="266"/>
      <c r="DY257" s="266"/>
      <c r="DZ257" s="266"/>
      <c r="EA257" s="266"/>
      <c r="EB257" s="267"/>
      <c r="EC257" s="265"/>
      <c r="ED257" s="266"/>
      <c r="EE257" s="266"/>
      <c r="EF257" s="266"/>
      <c r="EG257" s="266"/>
      <c r="EH257" s="266"/>
      <c r="EI257" s="266"/>
      <c r="EJ257" s="266"/>
      <c r="EK257" s="266"/>
      <c r="EL257" s="266"/>
      <c r="EM257" s="266"/>
      <c r="EN257" s="266"/>
      <c r="EO257" s="266"/>
      <c r="EP257" s="266"/>
      <c r="EQ257" s="266"/>
      <c r="ER257" s="266"/>
      <c r="ES257" s="266"/>
      <c r="ET257" s="266"/>
      <c r="EU257" s="266"/>
      <c r="EV257" s="266"/>
      <c r="EW257" s="266"/>
      <c r="EX257" s="266"/>
      <c r="EY257" s="266"/>
      <c r="EZ257" s="267"/>
    </row>
    <row r="258" spans="2:156" ht="12.75" hidden="1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9"/>
      <c r="AK258" s="124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6"/>
      <c r="BI258" s="265"/>
      <c r="BJ258" s="266"/>
      <c r="BK258" s="266"/>
      <c r="BL258" s="266"/>
      <c r="BM258" s="266"/>
      <c r="BN258" s="266"/>
      <c r="BO258" s="266"/>
      <c r="BP258" s="266"/>
      <c r="BQ258" s="266"/>
      <c r="BR258" s="266"/>
      <c r="BS258" s="266"/>
      <c r="BT258" s="266"/>
      <c r="BU258" s="266"/>
      <c r="BV258" s="266"/>
      <c r="BW258" s="266"/>
      <c r="BX258" s="266"/>
      <c r="BY258" s="266"/>
      <c r="BZ258" s="266"/>
      <c r="CA258" s="266"/>
      <c r="CB258" s="266"/>
      <c r="CC258" s="266"/>
      <c r="CD258" s="266"/>
      <c r="CE258" s="266"/>
      <c r="CF258" s="267"/>
      <c r="CG258" s="265"/>
      <c r="CH258" s="266"/>
      <c r="CI258" s="266"/>
      <c r="CJ258" s="266"/>
      <c r="CK258" s="266"/>
      <c r="CL258" s="266"/>
      <c r="CM258" s="266"/>
      <c r="CN258" s="266"/>
      <c r="CO258" s="266"/>
      <c r="CP258" s="266"/>
      <c r="CQ258" s="266"/>
      <c r="CR258" s="266"/>
      <c r="CS258" s="266"/>
      <c r="CT258" s="266"/>
      <c r="CU258" s="266"/>
      <c r="CV258" s="266"/>
      <c r="CW258" s="266"/>
      <c r="CX258" s="266"/>
      <c r="CY258" s="266"/>
      <c r="CZ258" s="266"/>
      <c r="DA258" s="266"/>
      <c r="DB258" s="266"/>
      <c r="DC258" s="266"/>
      <c r="DD258" s="267"/>
      <c r="DE258" s="265"/>
      <c r="DF258" s="266"/>
      <c r="DG258" s="266"/>
      <c r="DH258" s="266"/>
      <c r="DI258" s="266"/>
      <c r="DJ258" s="266"/>
      <c r="DK258" s="266"/>
      <c r="DL258" s="266"/>
      <c r="DM258" s="266"/>
      <c r="DN258" s="266"/>
      <c r="DO258" s="266"/>
      <c r="DP258" s="266"/>
      <c r="DQ258" s="266"/>
      <c r="DR258" s="266"/>
      <c r="DS258" s="266"/>
      <c r="DT258" s="266"/>
      <c r="DU258" s="266"/>
      <c r="DV258" s="266"/>
      <c r="DW258" s="266"/>
      <c r="DX258" s="266"/>
      <c r="DY258" s="266"/>
      <c r="DZ258" s="266"/>
      <c r="EA258" s="266"/>
      <c r="EB258" s="267"/>
      <c r="EC258" s="265"/>
      <c r="ED258" s="266"/>
      <c r="EE258" s="266"/>
      <c r="EF258" s="266"/>
      <c r="EG258" s="266"/>
      <c r="EH258" s="266"/>
      <c r="EI258" s="266"/>
      <c r="EJ258" s="266"/>
      <c r="EK258" s="266"/>
      <c r="EL258" s="266"/>
      <c r="EM258" s="266"/>
      <c r="EN258" s="266"/>
      <c r="EO258" s="266"/>
      <c r="EP258" s="266"/>
      <c r="EQ258" s="266"/>
      <c r="ER258" s="266"/>
      <c r="ES258" s="266"/>
      <c r="ET258" s="266"/>
      <c r="EU258" s="266"/>
      <c r="EV258" s="266"/>
      <c r="EW258" s="266"/>
      <c r="EX258" s="266"/>
      <c r="EY258" s="266"/>
      <c r="EZ258" s="267"/>
    </row>
    <row r="259" spans="2:156" ht="12.75" customHeight="1" hidden="1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9"/>
      <c r="AK259" s="124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6"/>
      <c r="BI259" s="265"/>
      <c r="BJ259" s="266"/>
      <c r="BK259" s="266"/>
      <c r="BL259" s="266"/>
      <c r="BM259" s="266"/>
      <c r="BN259" s="266"/>
      <c r="BO259" s="266"/>
      <c r="BP259" s="266"/>
      <c r="BQ259" s="266"/>
      <c r="BR259" s="266"/>
      <c r="BS259" s="266"/>
      <c r="BT259" s="266"/>
      <c r="BU259" s="266"/>
      <c r="BV259" s="266"/>
      <c r="BW259" s="266"/>
      <c r="BX259" s="266"/>
      <c r="BY259" s="266"/>
      <c r="BZ259" s="266"/>
      <c r="CA259" s="266"/>
      <c r="CB259" s="266"/>
      <c r="CC259" s="266"/>
      <c r="CD259" s="266"/>
      <c r="CE259" s="266"/>
      <c r="CF259" s="267"/>
      <c r="CG259" s="265"/>
      <c r="CH259" s="266"/>
      <c r="CI259" s="266"/>
      <c r="CJ259" s="266"/>
      <c r="CK259" s="266"/>
      <c r="CL259" s="266"/>
      <c r="CM259" s="266"/>
      <c r="CN259" s="266"/>
      <c r="CO259" s="266"/>
      <c r="CP259" s="266"/>
      <c r="CQ259" s="266"/>
      <c r="CR259" s="266"/>
      <c r="CS259" s="266"/>
      <c r="CT259" s="266"/>
      <c r="CU259" s="266"/>
      <c r="CV259" s="266"/>
      <c r="CW259" s="266"/>
      <c r="CX259" s="266"/>
      <c r="CY259" s="266"/>
      <c r="CZ259" s="266"/>
      <c r="DA259" s="266"/>
      <c r="DB259" s="266"/>
      <c r="DC259" s="266"/>
      <c r="DD259" s="267"/>
      <c r="DE259" s="265"/>
      <c r="DF259" s="266"/>
      <c r="DG259" s="266"/>
      <c r="DH259" s="266"/>
      <c r="DI259" s="266"/>
      <c r="DJ259" s="266"/>
      <c r="DK259" s="266"/>
      <c r="DL259" s="266"/>
      <c r="DM259" s="266"/>
      <c r="DN259" s="266"/>
      <c r="DO259" s="266"/>
      <c r="DP259" s="266"/>
      <c r="DQ259" s="266"/>
      <c r="DR259" s="266"/>
      <c r="DS259" s="266"/>
      <c r="DT259" s="266"/>
      <c r="DU259" s="266"/>
      <c r="DV259" s="266"/>
      <c r="DW259" s="266"/>
      <c r="DX259" s="266"/>
      <c r="DY259" s="266"/>
      <c r="DZ259" s="266"/>
      <c r="EA259" s="266"/>
      <c r="EB259" s="267"/>
      <c r="EC259" s="265"/>
      <c r="ED259" s="266"/>
      <c r="EE259" s="266"/>
      <c r="EF259" s="266"/>
      <c r="EG259" s="266"/>
      <c r="EH259" s="266"/>
      <c r="EI259" s="266"/>
      <c r="EJ259" s="266"/>
      <c r="EK259" s="266"/>
      <c r="EL259" s="266"/>
      <c r="EM259" s="266"/>
      <c r="EN259" s="266"/>
      <c r="EO259" s="266"/>
      <c r="EP259" s="266"/>
      <c r="EQ259" s="266"/>
      <c r="ER259" s="266"/>
      <c r="ES259" s="266"/>
      <c r="ET259" s="266"/>
      <c r="EU259" s="266"/>
      <c r="EV259" s="266"/>
      <c r="EW259" s="266"/>
      <c r="EX259" s="266"/>
      <c r="EY259" s="266"/>
      <c r="EZ259" s="267"/>
    </row>
    <row r="260" spans="2:156" ht="52.5" customHeight="1" hidden="1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9"/>
      <c r="AK260" s="124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6"/>
      <c r="BI260" s="265"/>
      <c r="BJ260" s="266"/>
      <c r="BK260" s="266"/>
      <c r="BL260" s="266"/>
      <c r="BM260" s="266"/>
      <c r="BN260" s="266"/>
      <c r="BO260" s="266"/>
      <c r="BP260" s="266"/>
      <c r="BQ260" s="266"/>
      <c r="BR260" s="266"/>
      <c r="BS260" s="266"/>
      <c r="BT260" s="266"/>
      <c r="BU260" s="266"/>
      <c r="BV260" s="266"/>
      <c r="BW260" s="266"/>
      <c r="BX260" s="266"/>
      <c r="BY260" s="266"/>
      <c r="BZ260" s="266"/>
      <c r="CA260" s="266"/>
      <c r="CB260" s="266"/>
      <c r="CC260" s="266"/>
      <c r="CD260" s="266"/>
      <c r="CE260" s="266"/>
      <c r="CF260" s="267"/>
      <c r="CG260" s="265"/>
      <c r="CH260" s="266"/>
      <c r="CI260" s="266"/>
      <c r="CJ260" s="266"/>
      <c r="CK260" s="266"/>
      <c r="CL260" s="266"/>
      <c r="CM260" s="266"/>
      <c r="CN260" s="266"/>
      <c r="CO260" s="266"/>
      <c r="CP260" s="266"/>
      <c r="CQ260" s="266"/>
      <c r="CR260" s="266"/>
      <c r="CS260" s="266"/>
      <c r="CT260" s="266"/>
      <c r="CU260" s="266"/>
      <c r="CV260" s="266"/>
      <c r="CW260" s="266"/>
      <c r="CX260" s="266"/>
      <c r="CY260" s="266"/>
      <c r="CZ260" s="266"/>
      <c r="DA260" s="266"/>
      <c r="DB260" s="266"/>
      <c r="DC260" s="266"/>
      <c r="DD260" s="267"/>
      <c r="DE260" s="265"/>
      <c r="DF260" s="266"/>
      <c r="DG260" s="266"/>
      <c r="DH260" s="266"/>
      <c r="DI260" s="266"/>
      <c r="DJ260" s="266"/>
      <c r="DK260" s="266"/>
      <c r="DL260" s="266"/>
      <c r="DM260" s="266"/>
      <c r="DN260" s="266"/>
      <c r="DO260" s="266"/>
      <c r="DP260" s="266"/>
      <c r="DQ260" s="266"/>
      <c r="DR260" s="266"/>
      <c r="DS260" s="266"/>
      <c r="DT260" s="266"/>
      <c r="DU260" s="266"/>
      <c r="DV260" s="266"/>
      <c r="DW260" s="266"/>
      <c r="DX260" s="266"/>
      <c r="DY260" s="266"/>
      <c r="DZ260" s="266"/>
      <c r="EA260" s="266"/>
      <c r="EB260" s="267"/>
      <c r="EC260" s="265"/>
      <c r="ED260" s="266"/>
      <c r="EE260" s="266"/>
      <c r="EF260" s="266"/>
      <c r="EG260" s="266"/>
      <c r="EH260" s="266"/>
      <c r="EI260" s="266"/>
      <c r="EJ260" s="266"/>
      <c r="EK260" s="266"/>
      <c r="EL260" s="266"/>
      <c r="EM260" s="266"/>
      <c r="EN260" s="266"/>
      <c r="EO260" s="266"/>
      <c r="EP260" s="266"/>
      <c r="EQ260" s="266"/>
      <c r="ER260" s="266"/>
      <c r="ES260" s="266"/>
      <c r="ET260" s="266"/>
      <c r="EU260" s="266"/>
      <c r="EV260" s="266"/>
      <c r="EW260" s="266"/>
      <c r="EX260" s="266"/>
      <c r="EY260" s="266"/>
      <c r="EZ260" s="267"/>
    </row>
    <row r="261" spans="2:156" ht="50.25" customHeight="1" hidden="1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9"/>
      <c r="AK261" s="124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6"/>
      <c r="BI261" s="265"/>
      <c r="BJ261" s="266"/>
      <c r="BK261" s="266"/>
      <c r="BL261" s="266"/>
      <c r="BM261" s="266"/>
      <c r="BN261" s="266"/>
      <c r="BO261" s="266"/>
      <c r="BP261" s="266"/>
      <c r="BQ261" s="266"/>
      <c r="BR261" s="266"/>
      <c r="BS261" s="266"/>
      <c r="BT261" s="266"/>
      <c r="BU261" s="266"/>
      <c r="BV261" s="266"/>
      <c r="BW261" s="266"/>
      <c r="BX261" s="266"/>
      <c r="BY261" s="266"/>
      <c r="BZ261" s="266"/>
      <c r="CA261" s="266"/>
      <c r="CB261" s="266"/>
      <c r="CC261" s="266"/>
      <c r="CD261" s="266"/>
      <c r="CE261" s="266"/>
      <c r="CF261" s="267"/>
      <c r="CG261" s="265"/>
      <c r="CH261" s="266"/>
      <c r="CI261" s="266"/>
      <c r="CJ261" s="266"/>
      <c r="CK261" s="266"/>
      <c r="CL261" s="266"/>
      <c r="CM261" s="266"/>
      <c r="CN261" s="266"/>
      <c r="CO261" s="266"/>
      <c r="CP261" s="266"/>
      <c r="CQ261" s="266"/>
      <c r="CR261" s="266"/>
      <c r="CS261" s="266"/>
      <c r="CT261" s="266"/>
      <c r="CU261" s="266"/>
      <c r="CV261" s="266"/>
      <c r="CW261" s="266"/>
      <c r="CX261" s="266"/>
      <c r="CY261" s="266"/>
      <c r="CZ261" s="266"/>
      <c r="DA261" s="266"/>
      <c r="DB261" s="266"/>
      <c r="DC261" s="266"/>
      <c r="DD261" s="267"/>
      <c r="DE261" s="265"/>
      <c r="DF261" s="266"/>
      <c r="DG261" s="266"/>
      <c r="DH261" s="266"/>
      <c r="DI261" s="266"/>
      <c r="DJ261" s="266"/>
      <c r="DK261" s="266"/>
      <c r="DL261" s="266"/>
      <c r="DM261" s="266"/>
      <c r="DN261" s="266"/>
      <c r="DO261" s="266"/>
      <c r="DP261" s="266"/>
      <c r="DQ261" s="266"/>
      <c r="DR261" s="266"/>
      <c r="DS261" s="266"/>
      <c r="DT261" s="266"/>
      <c r="DU261" s="266"/>
      <c r="DV261" s="266"/>
      <c r="DW261" s="266"/>
      <c r="DX261" s="266"/>
      <c r="DY261" s="266"/>
      <c r="DZ261" s="266"/>
      <c r="EA261" s="266"/>
      <c r="EB261" s="267"/>
      <c r="EC261" s="265"/>
      <c r="ED261" s="266"/>
      <c r="EE261" s="266"/>
      <c r="EF261" s="266"/>
      <c r="EG261" s="266"/>
      <c r="EH261" s="266"/>
      <c r="EI261" s="266"/>
      <c r="EJ261" s="266"/>
      <c r="EK261" s="266"/>
      <c r="EL261" s="266"/>
      <c r="EM261" s="266"/>
      <c r="EN261" s="266"/>
      <c r="EO261" s="266"/>
      <c r="EP261" s="266"/>
      <c r="EQ261" s="266"/>
      <c r="ER261" s="266"/>
      <c r="ES261" s="266"/>
      <c r="ET261" s="266"/>
      <c r="EU261" s="266"/>
      <c r="EV261" s="266"/>
      <c r="EW261" s="266"/>
      <c r="EX261" s="266"/>
      <c r="EY261" s="266"/>
      <c r="EZ261" s="267"/>
    </row>
    <row r="262" spans="2:156" ht="26.25" customHeight="1" hidden="1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9"/>
      <c r="AK262" s="124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6"/>
      <c r="BI262" s="265"/>
      <c r="BJ262" s="266"/>
      <c r="BK262" s="266"/>
      <c r="BL262" s="266"/>
      <c r="BM262" s="266"/>
      <c r="BN262" s="266"/>
      <c r="BO262" s="266"/>
      <c r="BP262" s="266"/>
      <c r="BQ262" s="266"/>
      <c r="BR262" s="266"/>
      <c r="BS262" s="266"/>
      <c r="BT262" s="266"/>
      <c r="BU262" s="266"/>
      <c r="BV262" s="266"/>
      <c r="BW262" s="266"/>
      <c r="BX262" s="266"/>
      <c r="BY262" s="266"/>
      <c r="BZ262" s="266"/>
      <c r="CA262" s="266"/>
      <c r="CB262" s="266"/>
      <c r="CC262" s="266"/>
      <c r="CD262" s="266"/>
      <c r="CE262" s="266"/>
      <c r="CF262" s="267"/>
      <c r="CG262" s="265"/>
      <c r="CH262" s="266"/>
      <c r="CI262" s="266"/>
      <c r="CJ262" s="266"/>
      <c r="CK262" s="266"/>
      <c r="CL262" s="266"/>
      <c r="CM262" s="266"/>
      <c r="CN262" s="266"/>
      <c r="CO262" s="266"/>
      <c r="CP262" s="266"/>
      <c r="CQ262" s="266"/>
      <c r="CR262" s="266"/>
      <c r="CS262" s="266"/>
      <c r="CT262" s="266"/>
      <c r="CU262" s="266"/>
      <c r="CV262" s="266"/>
      <c r="CW262" s="266"/>
      <c r="CX262" s="266"/>
      <c r="CY262" s="266"/>
      <c r="CZ262" s="266"/>
      <c r="DA262" s="266"/>
      <c r="DB262" s="266"/>
      <c r="DC262" s="266"/>
      <c r="DD262" s="267"/>
      <c r="DE262" s="265"/>
      <c r="DF262" s="266"/>
      <c r="DG262" s="266"/>
      <c r="DH262" s="266"/>
      <c r="DI262" s="266"/>
      <c r="DJ262" s="266"/>
      <c r="DK262" s="266"/>
      <c r="DL262" s="266"/>
      <c r="DM262" s="266"/>
      <c r="DN262" s="266"/>
      <c r="DO262" s="266"/>
      <c r="DP262" s="266"/>
      <c r="DQ262" s="266"/>
      <c r="DR262" s="266"/>
      <c r="DS262" s="266"/>
      <c r="DT262" s="266"/>
      <c r="DU262" s="266"/>
      <c r="DV262" s="266"/>
      <c r="DW262" s="266"/>
      <c r="DX262" s="266"/>
      <c r="DY262" s="266"/>
      <c r="DZ262" s="266"/>
      <c r="EA262" s="266"/>
      <c r="EB262" s="267"/>
      <c r="EC262" s="265"/>
      <c r="ED262" s="266"/>
      <c r="EE262" s="266"/>
      <c r="EF262" s="266"/>
      <c r="EG262" s="266"/>
      <c r="EH262" s="266"/>
      <c r="EI262" s="266"/>
      <c r="EJ262" s="266"/>
      <c r="EK262" s="266"/>
      <c r="EL262" s="266"/>
      <c r="EM262" s="266"/>
      <c r="EN262" s="266"/>
      <c r="EO262" s="266"/>
      <c r="EP262" s="266"/>
      <c r="EQ262" s="266"/>
      <c r="ER262" s="266"/>
      <c r="ES262" s="266"/>
      <c r="ET262" s="266"/>
      <c r="EU262" s="266"/>
      <c r="EV262" s="266"/>
      <c r="EW262" s="266"/>
      <c r="EX262" s="266"/>
      <c r="EY262" s="266"/>
      <c r="EZ262" s="267"/>
    </row>
    <row r="263" spans="2:156" ht="24" customHeight="1" hidden="1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9"/>
      <c r="AK263" s="124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6"/>
      <c r="BI263" s="265"/>
      <c r="BJ263" s="266"/>
      <c r="BK263" s="266"/>
      <c r="BL263" s="266"/>
      <c r="BM263" s="266"/>
      <c r="BN263" s="266"/>
      <c r="BO263" s="266"/>
      <c r="BP263" s="266"/>
      <c r="BQ263" s="266"/>
      <c r="BR263" s="266"/>
      <c r="BS263" s="266"/>
      <c r="BT263" s="266"/>
      <c r="BU263" s="266"/>
      <c r="BV263" s="266"/>
      <c r="BW263" s="266"/>
      <c r="BX263" s="266"/>
      <c r="BY263" s="266"/>
      <c r="BZ263" s="266"/>
      <c r="CA263" s="266"/>
      <c r="CB263" s="266"/>
      <c r="CC263" s="266"/>
      <c r="CD263" s="266"/>
      <c r="CE263" s="266"/>
      <c r="CF263" s="267"/>
      <c r="CG263" s="265"/>
      <c r="CH263" s="266"/>
      <c r="CI263" s="266"/>
      <c r="CJ263" s="266"/>
      <c r="CK263" s="266"/>
      <c r="CL263" s="266"/>
      <c r="CM263" s="266"/>
      <c r="CN263" s="266"/>
      <c r="CO263" s="266"/>
      <c r="CP263" s="266"/>
      <c r="CQ263" s="266"/>
      <c r="CR263" s="266"/>
      <c r="CS263" s="266"/>
      <c r="CT263" s="266"/>
      <c r="CU263" s="266"/>
      <c r="CV263" s="266"/>
      <c r="CW263" s="266"/>
      <c r="CX263" s="266"/>
      <c r="CY263" s="266"/>
      <c r="CZ263" s="266"/>
      <c r="DA263" s="266"/>
      <c r="DB263" s="266"/>
      <c r="DC263" s="266"/>
      <c r="DD263" s="267"/>
      <c r="DE263" s="265"/>
      <c r="DF263" s="266"/>
      <c r="DG263" s="266"/>
      <c r="DH263" s="266"/>
      <c r="DI263" s="266"/>
      <c r="DJ263" s="266"/>
      <c r="DK263" s="266"/>
      <c r="DL263" s="266"/>
      <c r="DM263" s="266"/>
      <c r="DN263" s="266"/>
      <c r="DO263" s="266"/>
      <c r="DP263" s="266"/>
      <c r="DQ263" s="266"/>
      <c r="DR263" s="266"/>
      <c r="DS263" s="266"/>
      <c r="DT263" s="266"/>
      <c r="DU263" s="266"/>
      <c r="DV263" s="266"/>
      <c r="DW263" s="266"/>
      <c r="DX263" s="266"/>
      <c r="DY263" s="266"/>
      <c r="DZ263" s="266"/>
      <c r="EA263" s="266"/>
      <c r="EB263" s="267"/>
      <c r="EC263" s="265"/>
      <c r="ED263" s="266"/>
      <c r="EE263" s="266"/>
      <c r="EF263" s="266"/>
      <c r="EG263" s="266"/>
      <c r="EH263" s="266"/>
      <c r="EI263" s="266"/>
      <c r="EJ263" s="266"/>
      <c r="EK263" s="266"/>
      <c r="EL263" s="266"/>
      <c r="EM263" s="266"/>
      <c r="EN263" s="266"/>
      <c r="EO263" s="266"/>
      <c r="EP263" s="266"/>
      <c r="EQ263" s="266"/>
      <c r="ER263" s="266"/>
      <c r="ES263" s="266"/>
      <c r="ET263" s="266"/>
      <c r="EU263" s="266"/>
      <c r="EV263" s="266"/>
      <c r="EW263" s="266"/>
      <c r="EX263" s="266"/>
      <c r="EY263" s="266"/>
      <c r="EZ263" s="267"/>
    </row>
    <row r="264" spans="2:156" ht="12.75" hidden="1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9"/>
      <c r="AK264" s="297"/>
      <c r="AL264" s="298"/>
      <c r="AM264" s="298"/>
      <c r="AN264" s="298"/>
      <c r="AO264" s="298"/>
      <c r="AP264" s="298"/>
      <c r="AQ264" s="298"/>
      <c r="AR264" s="298"/>
      <c r="AS264" s="298"/>
      <c r="AT264" s="298"/>
      <c r="AU264" s="298"/>
      <c r="AV264" s="298"/>
      <c r="AW264" s="298"/>
      <c r="AX264" s="298"/>
      <c r="AY264" s="298"/>
      <c r="AZ264" s="298"/>
      <c r="BA264" s="298"/>
      <c r="BB264" s="298"/>
      <c r="BC264" s="298"/>
      <c r="BD264" s="298"/>
      <c r="BE264" s="298"/>
      <c r="BF264" s="298"/>
      <c r="BG264" s="298"/>
      <c r="BH264" s="299"/>
      <c r="BI264" s="297"/>
      <c r="BJ264" s="298"/>
      <c r="BK264" s="298"/>
      <c r="BL264" s="298"/>
      <c r="BM264" s="298"/>
      <c r="BN264" s="298"/>
      <c r="BO264" s="298"/>
      <c r="BP264" s="298"/>
      <c r="BQ264" s="298"/>
      <c r="BR264" s="298"/>
      <c r="BS264" s="298"/>
      <c r="BT264" s="298"/>
      <c r="BU264" s="298"/>
      <c r="BV264" s="298"/>
      <c r="BW264" s="298"/>
      <c r="BX264" s="298"/>
      <c r="BY264" s="298"/>
      <c r="BZ264" s="298"/>
      <c r="CA264" s="298"/>
      <c r="CB264" s="298"/>
      <c r="CC264" s="298"/>
      <c r="CD264" s="298"/>
      <c r="CE264" s="298"/>
      <c r="CF264" s="299"/>
      <c r="CG264" s="265"/>
      <c r="CH264" s="266"/>
      <c r="CI264" s="266"/>
      <c r="CJ264" s="266"/>
      <c r="CK264" s="266"/>
      <c r="CL264" s="266"/>
      <c r="CM264" s="266"/>
      <c r="CN264" s="266"/>
      <c r="CO264" s="266"/>
      <c r="CP264" s="266"/>
      <c r="CQ264" s="266"/>
      <c r="CR264" s="266"/>
      <c r="CS264" s="266"/>
      <c r="CT264" s="266"/>
      <c r="CU264" s="266"/>
      <c r="CV264" s="266"/>
      <c r="CW264" s="266"/>
      <c r="CX264" s="266"/>
      <c r="CY264" s="266"/>
      <c r="CZ264" s="266"/>
      <c r="DA264" s="266"/>
      <c r="DB264" s="266"/>
      <c r="DC264" s="266"/>
      <c r="DD264" s="267"/>
      <c r="DE264" s="265"/>
      <c r="DF264" s="266"/>
      <c r="DG264" s="266"/>
      <c r="DH264" s="266"/>
      <c r="DI264" s="266"/>
      <c r="DJ264" s="266"/>
      <c r="DK264" s="266"/>
      <c r="DL264" s="266"/>
      <c r="DM264" s="266"/>
      <c r="DN264" s="266"/>
      <c r="DO264" s="266"/>
      <c r="DP264" s="266"/>
      <c r="DQ264" s="266"/>
      <c r="DR264" s="266"/>
      <c r="DS264" s="266"/>
      <c r="DT264" s="266"/>
      <c r="DU264" s="266"/>
      <c r="DV264" s="266"/>
      <c r="DW264" s="266"/>
      <c r="DX264" s="266"/>
      <c r="DY264" s="266"/>
      <c r="DZ264" s="266"/>
      <c r="EA264" s="266"/>
      <c r="EB264" s="267"/>
      <c r="EC264" s="265"/>
      <c r="ED264" s="266"/>
      <c r="EE264" s="266"/>
      <c r="EF264" s="266"/>
      <c r="EG264" s="266"/>
      <c r="EH264" s="266"/>
      <c r="EI264" s="266"/>
      <c r="EJ264" s="266"/>
      <c r="EK264" s="266"/>
      <c r="EL264" s="266"/>
      <c r="EM264" s="266"/>
      <c r="EN264" s="266"/>
      <c r="EO264" s="266"/>
      <c r="EP264" s="266"/>
      <c r="EQ264" s="266"/>
      <c r="ER264" s="266"/>
      <c r="ES264" s="266"/>
      <c r="ET264" s="266"/>
      <c r="EU264" s="266"/>
      <c r="EV264" s="266"/>
      <c r="EW264" s="266"/>
      <c r="EX264" s="266"/>
      <c r="EY264" s="266"/>
      <c r="EZ264" s="267"/>
    </row>
    <row r="265" spans="2:156" ht="12.75" customHeight="1" hidden="1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9"/>
      <c r="AK265" s="332"/>
      <c r="AL265" s="333"/>
      <c r="AM265" s="333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3"/>
      <c r="AZ265" s="333"/>
      <c r="BA265" s="333"/>
      <c r="BB265" s="333"/>
      <c r="BC265" s="333"/>
      <c r="BD265" s="333"/>
      <c r="BE265" s="333"/>
      <c r="BF265" s="333"/>
      <c r="BG265" s="333"/>
      <c r="BH265" s="334"/>
      <c r="BI265" s="332"/>
      <c r="BJ265" s="333"/>
      <c r="BK265" s="333"/>
      <c r="BL265" s="333"/>
      <c r="BM265" s="333"/>
      <c r="BN265" s="333"/>
      <c r="BO265" s="333"/>
      <c r="BP265" s="333"/>
      <c r="BQ265" s="333"/>
      <c r="BR265" s="333"/>
      <c r="BS265" s="333"/>
      <c r="BT265" s="333"/>
      <c r="BU265" s="333"/>
      <c r="BV265" s="333"/>
      <c r="BW265" s="333"/>
      <c r="BX265" s="333"/>
      <c r="BY265" s="333"/>
      <c r="BZ265" s="333"/>
      <c r="CA265" s="333"/>
      <c r="CB265" s="333"/>
      <c r="CC265" s="333"/>
      <c r="CD265" s="333"/>
      <c r="CE265" s="333"/>
      <c r="CF265" s="334"/>
      <c r="CG265" s="265"/>
      <c r="CH265" s="266"/>
      <c r="CI265" s="266"/>
      <c r="CJ265" s="266"/>
      <c r="CK265" s="266"/>
      <c r="CL265" s="266"/>
      <c r="CM265" s="266"/>
      <c r="CN265" s="266"/>
      <c r="CO265" s="266"/>
      <c r="CP265" s="266"/>
      <c r="CQ265" s="266"/>
      <c r="CR265" s="266"/>
      <c r="CS265" s="266"/>
      <c r="CT265" s="266"/>
      <c r="CU265" s="266"/>
      <c r="CV265" s="266"/>
      <c r="CW265" s="266"/>
      <c r="CX265" s="266"/>
      <c r="CY265" s="266"/>
      <c r="CZ265" s="266"/>
      <c r="DA265" s="266"/>
      <c r="DB265" s="266"/>
      <c r="DC265" s="266"/>
      <c r="DD265" s="267"/>
      <c r="DE265" s="265"/>
      <c r="DF265" s="266"/>
      <c r="DG265" s="266"/>
      <c r="DH265" s="266"/>
      <c r="DI265" s="266"/>
      <c r="DJ265" s="266"/>
      <c r="DK265" s="266"/>
      <c r="DL265" s="266"/>
      <c r="DM265" s="266"/>
      <c r="DN265" s="266"/>
      <c r="DO265" s="266"/>
      <c r="DP265" s="266"/>
      <c r="DQ265" s="266"/>
      <c r="DR265" s="266"/>
      <c r="DS265" s="266"/>
      <c r="DT265" s="266"/>
      <c r="DU265" s="266"/>
      <c r="DV265" s="266"/>
      <c r="DW265" s="266"/>
      <c r="DX265" s="266"/>
      <c r="DY265" s="266"/>
      <c r="DZ265" s="266"/>
      <c r="EA265" s="266"/>
      <c r="EB265" s="267"/>
      <c r="EC265" s="265"/>
      <c r="ED265" s="266"/>
      <c r="EE265" s="266"/>
      <c r="EF265" s="266"/>
      <c r="EG265" s="266"/>
      <c r="EH265" s="266"/>
      <c r="EI265" s="266"/>
      <c r="EJ265" s="266"/>
      <c r="EK265" s="266"/>
      <c r="EL265" s="266"/>
      <c r="EM265" s="266"/>
      <c r="EN265" s="266"/>
      <c r="EO265" s="266"/>
      <c r="EP265" s="266"/>
      <c r="EQ265" s="266"/>
      <c r="ER265" s="266"/>
      <c r="ES265" s="266"/>
      <c r="ET265" s="266"/>
      <c r="EU265" s="266"/>
      <c r="EV265" s="266"/>
      <c r="EW265" s="266"/>
      <c r="EX265" s="266"/>
      <c r="EY265" s="266"/>
      <c r="EZ265" s="267"/>
    </row>
    <row r="266" spans="2:156" ht="24" customHeight="1" hidden="1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9"/>
      <c r="AK266" s="276"/>
      <c r="AL266" s="277"/>
      <c r="AM266" s="277"/>
      <c r="AN266" s="277"/>
      <c r="AO266" s="277"/>
      <c r="AP266" s="277"/>
      <c r="AQ266" s="277"/>
      <c r="AR266" s="277"/>
      <c r="AS266" s="277"/>
      <c r="AT266" s="277"/>
      <c r="AU266" s="277"/>
      <c r="AV266" s="277"/>
      <c r="AW266" s="277"/>
      <c r="AX266" s="277"/>
      <c r="AY266" s="277"/>
      <c r="AZ266" s="277"/>
      <c r="BA266" s="277"/>
      <c r="BB266" s="277"/>
      <c r="BC266" s="277"/>
      <c r="BD266" s="277"/>
      <c r="BE266" s="277"/>
      <c r="BF266" s="277"/>
      <c r="BG266" s="277"/>
      <c r="BH266" s="278"/>
      <c r="BI266" s="276"/>
      <c r="BJ266" s="277"/>
      <c r="BK266" s="277"/>
      <c r="BL266" s="277"/>
      <c r="BM266" s="277"/>
      <c r="BN266" s="277"/>
      <c r="BO266" s="277"/>
      <c r="BP266" s="277"/>
      <c r="BQ266" s="277"/>
      <c r="BR266" s="277"/>
      <c r="BS266" s="277"/>
      <c r="BT266" s="277"/>
      <c r="BU266" s="277"/>
      <c r="BV266" s="277"/>
      <c r="BW266" s="277"/>
      <c r="BX266" s="277"/>
      <c r="BY266" s="277"/>
      <c r="BZ266" s="277"/>
      <c r="CA266" s="277"/>
      <c r="CB266" s="277"/>
      <c r="CC266" s="277"/>
      <c r="CD266" s="277"/>
      <c r="CE266" s="277"/>
      <c r="CF266" s="278"/>
      <c r="CG266" s="265"/>
      <c r="CH266" s="266"/>
      <c r="CI266" s="266"/>
      <c r="CJ266" s="266"/>
      <c r="CK266" s="266"/>
      <c r="CL266" s="266"/>
      <c r="CM266" s="266"/>
      <c r="CN266" s="266"/>
      <c r="CO266" s="266"/>
      <c r="CP266" s="266"/>
      <c r="CQ266" s="266"/>
      <c r="CR266" s="266"/>
      <c r="CS266" s="266"/>
      <c r="CT266" s="266"/>
      <c r="CU266" s="266"/>
      <c r="CV266" s="266"/>
      <c r="CW266" s="266"/>
      <c r="CX266" s="266"/>
      <c r="CY266" s="266"/>
      <c r="CZ266" s="266"/>
      <c r="DA266" s="266"/>
      <c r="DB266" s="266"/>
      <c r="DC266" s="266"/>
      <c r="DD266" s="267"/>
      <c r="DE266" s="265"/>
      <c r="DF266" s="266"/>
      <c r="DG266" s="266"/>
      <c r="DH266" s="266"/>
      <c r="DI266" s="266"/>
      <c r="DJ266" s="266"/>
      <c r="DK266" s="266"/>
      <c r="DL266" s="266"/>
      <c r="DM266" s="266"/>
      <c r="DN266" s="266"/>
      <c r="DO266" s="266"/>
      <c r="DP266" s="266"/>
      <c r="DQ266" s="266"/>
      <c r="DR266" s="266"/>
      <c r="DS266" s="266"/>
      <c r="DT266" s="266"/>
      <c r="DU266" s="266"/>
      <c r="DV266" s="266"/>
      <c r="DW266" s="266"/>
      <c r="DX266" s="266"/>
      <c r="DY266" s="266"/>
      <c r="DZ266" s="266"/>
      <c r="EA266" s="266"/>
      <c r="EB266" s="267"/>
      <c r="EC266" s="265"/>
      <c r="ED266" s="266"/>
      <c r="EE266" s="266"/>
      <c r="EF266" s="266"/>
      <c r="EG266" s="266"/>
      <c r="EH266" s="266"/>
      <c r="EI266" s="266"/>
      <c r="EJ266" s="266"/>
      <c r="EK266" s="266"/>
      <c r="EL266" s="266"/>
      <c r="EM266" s="266"/>
      <c r="EN266" s="266"/>
      <c r="EO266" s="266"/>
      <c r="EP266" s="266"/>
      <c r="EQ266" s="266"/>
      <c r="ER266" s="266"/>
      <c r="ES266" s="266"/>
      <c r="ET266" s="266"/>
      <c r="EU266" s="266"/>
      <c r="EV266" s="266"/>
      <c r="EW266" s="266"/>
      <c r="EX266" s="266"/>
      <c r="EY266" s="266"/>
      <c r="EZ266" s="267"/>
    </row>
    <row r="267" ht="9" customHeight="1"/>
    <row r="268" spans="2:156" s="26" customFormat="1" ht="12.75">
      <c r="B268" s="287" t="s">
        <v>195</v>
      </c>
      <c r="C268" s="287"/>
      <c r="D268" s="287"/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7"/>
      <c r="AB268" s="287"/>
      <c r="AC268" s="287"/>
      <c r="AD268" s="287"/>
      <c r="AE268" s="287"/>
      <c r="AF268" s="287"/>
      <c r="AG268" s="287"/>
      <c r="AH268" s="287"/>
      <c r="AI268" s="287"/>
      <c r="AJ268" s="287"/>
      <c r="AK268" s="287"/>
      <c r="AL268" s="287"/>
      <c r="AM268" s="287"/>
      <c r="AN268" s="287"/>
      <c r="AO268" s="287"/>
      <c r="AP268" s="287"/>
      <c r="AQ268" s="287"/>
      <c r="AR268" s="287"/>
      <c r="AS268" s="287"/>
      <c r="AT268" s="287"/>
      <c r="AU268" s="287"/>
      <c r="AV268" s="287"/>
      <c r="AW268" s="287"/>
      <c r="AX268" s="287"/>
      <c r="AY268" s="287"/>
      <c r="AZ268" s="287"/>
      <c r="BA268" s="287"/>
      <c r="BB268" s="287"/>
      <c r="BC268" s="287"/>
      <c r="BD268" s="287"/>
      <c r="BE268" s="287"/>
      <c r="BF268" s="287"/>
      <c r="BG268" s="287"/>
      <c r="BH268" s="287"/>
      <c r="BI268" s="287"/>
      <c r="BJ268" s="287"/>
      <c r="BK268" s="287"/>
      <c r="BL268" s="287"/>
      <c r="BM268" s="287"/>
      <c r="BN268" s="287"/>
      <c r="BO268" s="287"/>
      <c r="BP268" s="287"/>
      <c r="BQ268" s="287"/>
      <c r="BR268" s="287"/>
      <c r="BS268" s="287"/>
      <c r="BT268" s="287"/>
      <c r="BU268" s="287"/>
      <c r="BV268" s="287"/>
      <c r="BW268" s="287"/>
      <c r="BX268" s="287"/>
      <c r="BY268" s="287"/>
      <c r="BZ268" s="287"/>
      <c r="CA268" s="287"/>
      <c r="CB268" s="287"/>
      <c r="CC268" s="287"/>
      <c r="CD268" s="287"/>
      <c r="CE268" s="287"/>
      <c r="CF268" s="287"/>
      <c r="CG268" s="287"/>
      <c r="CH268" s="287"/>
      <c r="CI268" s="287"/>
      <c r="CJ268" s="287"/>
      <c r="CK268" s="287"/>
      <c r="CL268" s="287"/>
      <c r="CM268" s="287"/>
      <c r="CN268" s="287"/>
      <c r="CO268" s="287"/>
      <c r="CP268" s="287"/>
      <c r="CQ268" s="287"/>
      <c r="CR268" s="287"/>
      <c r="CS268" s="287"/>
      <c r="CT268" s="287"/>
      <c r="CU268" s="287"/>
      <c r="CV268" s="287"/>
      <c r="CW268" s="287"/>
      <c r="CX268" s="287"/>
      <c r="CY268" s="287"/>
      <c r="CZ268" s="287"/>
      <c r="DA268" s="287"/>
      <c r="DB268" s="287"/>
      <c r="DC268" s="287"/>
      <c r="DD268" s="287"/>
      <c r="DE268" s="287"/>
      <c r="DF268" s="287"/>
      <c r="DG268" s="287"/>
      <c r="DH268" s="287"/>
      <c r="DI268" s="287"/>
      <c r="DJ268" s="287"/>
      <c r="DK268" s="287"/>
      <c r="DL268" s="287"/>
      <c r="DM268" s="287"/>
      <c r="DN268" s="287"/>
      <c r="DO268" s="287"/>
      <c r="DP268" s="287"/>
      <c r="DQ268" s="287"/>
      <c r="DR268" s="287"/>
      <c r="DS268" s="287"/>
      <c r="DT268" s="287"/>
      <c r="DU268" s="287"/>
      <c r="DV268" s="287"/>
      <c r="DW268" s="287"/>
      <c r="DX268" s="287"/>
      <c r="DY268" s="287"/>
      <c r="DZ268" s="287"/>
      <c r="EA268" s="287"/>
      <c r="EB268" s="287"/>
      <c r="EC268" s="287"/>
      <c r="ED268" s="287"/>
      <c r="EE268" s="287"/>
      <c r="EF268" s="287"/>
      <c r="EG268" s="287"/>
      <c r="EH268" s="287"/>
      <c r="EI268" s="287"/>
      <c r="EJ268" s="287"/>
      <c r="EK268" s="287"/>
      <c r="EL268" s="287"/>
      <c r="EM268" s="287"/>
      <c r="EN268" s="287"/>
      <c r="EO268" s="287"/>
      <c r="EP268" s="287"/>
      <c r="EQ268" s="287"/>
      <c r="ER268" s="287"/>
      <c r="ES268" s="287"/>
      <c r="ET268" s="287"/>
      <c r="EU268" s="287"/>
      <c r="EV268" s="287"/>
      <c r="EW268" s="287"/>
      <c r="EX268" s="287"/>
      <c r="EY268" s="287"/>
      <c r="EZ268" s="287"/>
    </row>
    <row r="269" spans="2:156" s="26" customFormat="1" ht="12.75">
      <c r="B269" s="287" t="s">
        <v>196</v>
      </c>
      <c r="C269" s="287"/>
      <c r="D269" s="287"/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7"/>
      <c r="AB269" s="287"/>
      <c r="AC269" s="287"/>
      <c r="AD269" s="287"/>
      <c r="AE269" s="287"/>
      <c r="AF269" s="287"/>
      <c r="AG269" s="287"/>
      <c r="AH269" s="287"/>
      <c r="AI269" s="287"/>
      <c r="AJ269" s="287"/>
      <c r="AK269" s="287"/>
      <c r="AL269" s="287"/>
      <c r="AM269" s="287"/>
      <c r="AN269" s="287"/>
      <c r="AO269" s="287"/>
      <c r="AP269" s="287"/>
      <c r="AQ269" s="287"/>
      <c r="AR269" s="287"/>
      <c r="AS269" s="287"/>
      <c r="AT269" s="287"/>
      <c r="AU269" s="287"/>
      <c r="AV269" s="287"/>
      <c r="AW269" s="287"/>
      <c r="AX269" s="287"/>
      <c r="AY269" s="287"/>
      <c r="AZ269" s="287"/>
      <c r="BA269" s="287"/>
      <c r="BB269" s="287"/>
      <c r="BC269" s="287"/>
      <c r="BD269" s="287"/>
      <c r="BE269" s="287"/>
      <c r="BF269" s="287"/>
      <c r="BG269" s="287"/>
      <c r="BH269" s="287"/>
      <c r="BI269" s="287"/>
      <c r="BJ269" s="287"/>
      <c r="BK269" s="287"/>
      <c r="BL269" s="287"/>
      <c r="BM269" s="287"/>
      <c r="BN269" s="287"/>
      <c r="BO269" s="287"/>
      <c r="BP269" s="287"/>
      <c r="BQ269" s="287"/>
      <c r="BR269" s="287"/>
      <c r="BS269" s="287"/>
      <c r="BT269" s="287"/>
      <c r="BU269" s="287"/>
      <c r="BV269" s="287"/>
      <c r="BW269" s="287"/>
      <c r="BX269" s="287"/>
      <c r="BY269" s="287"/>
      <c r="BZ269" s="287"/>
      <c r="CA269" s="287"/>
      <c r="CB269" s="287"/>
      <c r="CC269" s="287"/>
      <c r="CD269" s="287"/>
      <c r="CE269" s="287"/>
      <c r="CF269" s="287"/>
      <c r="CG269" s="287"/>
      <c r="CH269" s="287"/>
      <c r="CI269" s="287"/>
      <c r="CJ269" s="287"/>
      <c r="CK269" s="287"/>
      <c r="CL269" s="287"/>
      <c r="CM269" s="287"/>
      <c r="CN269" s="287"/>
      <c r="CO269" s="287"/>
      <c r="CP269" s="287"/>
      <c r="CQ269" s="287"/>
      <c r="CR269" s="287"/>
      <c r="CS269" s="287"/>
      <c r="CT269" s="287"/>
      <c r="CU269" s="287"/>
      <c r="CV269" s="287"/>
      <c r="CW269" s="287"/>
      <c r="CX269" s="287"/>
      <c r="CY269" s="287"/>
      <c r="CZ269" s="287"/>
      <c r="DA269" s="287"/>
      <c r="DB269" s="287"/>
      <c r="DC269" s="287"/>
      <c r="DD269" s="287"/>
      <c r="DE269" s="287"/>
      <c r="DF269" s="287"/>
      <c r="DG269" s="287"/>
      <c r="DH269" s="287"/>
      <c r="DI269" s="287"/>
      <c r="DJ269" s="287"/>
      <c r="DK269" s="287"/>
      <c r="DL269" s="287"/>
      <c r="DM269" s="287"/>
      <c r="DN269" s="287"/>
      <c r="DO269" s="287"/>
      <c r="DP269" s="287"/>
      <c r="DQ269" s="287"/>
      <c r="DR269" s="287"/>
      <c r="DS269" s="287"/>
      <c r="DT269" s="287"/>
      <c r="DU269" s="287"/>
      <c r="DV269" s="287"/>
      <c r="DW269" s="287"/>
      <c r="DX269" s="287"/>
      <c r="DY269" s="287"/>
      <c r="DZ269" s="287"/>
      <c r="EA269" s="287"/>
      <c r="EB269" s="287"/>
      <c r="EC269" s="287"/>
      <c r="ED269" s="287"/>
      <c r="EE269" s="287"/>
      <c r="EF269" s="287"/>
      <c r="EG269" s="287"/>
      <c r="EH269" s="287"/>
      <c r="EI269" s="287"/>
      <c r="EJ269" s="287"/>
      <c r="EK269" s="287"/>
      <c r="EL269" s="287"/>
      <c r="EM269" s="287"/>
      <c r="EN269" s="287"/>
      <c r="EO269" s="287"/>
      <c r="EP269" s="287"/>
      <c r="EQ269" s="287"/>
      <c r="ER269" s="287"/>
      <c r="ES269" s="287"/>
      <c r="ET269" s="287"/>
      <c r="EU269" s="287"/>
      <c r="EV269" s="287"/>
      <c r="EW269" s="287"/>
      <c r="EX269" s="287"/>
      <c r="EY269" s="287"/>
      <c r="EZ269" s="287"/>
    </row>
    <row r="270" spans="2:156" s="26" customFormat="1" ht="9" customHeight="1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</row>
    <row r="271" spans="2:156" ht="29.25" customHeight="1">
      <c r="B271" s="116" t="s">
        <v>197</v>
      </c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  <c r="CE271" s="117"/>
      <c r="CF271" s="117"/>
      <c r="CG271" s="117"/>
      <c r="CH271" s="118"/>
      <c r="CI271" s="116" t="s">
        <v>198</v>
      </c>
      <c r="CJ271" s="117"/>
      <c r="CK271" s="117"/>
      <c r="CL271" s="117"/>
      <c r="CM271" s="117"/>
      <c r="CN271" s="117"/>
      <c r="CO271" s="117"/>
      <c r="CP271" s="117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7"/>
      <c r="DE271" s="117"/>
      <c r="DF271" s="117"/>
      <c r="DG271" s="117"/>
      <c r="DH271" s="117"/>
      <c r="DI271" s="117"/>
      <c r="DJ271" s="117"/>
      <c r="DK271" s="117"/>
      <c r="DL271" s="117"/>
      <c r="DM271" s="117"/>
      <c r="DN271" s="117"/>
      <c r="DO271" s="117"/>
      <c r="DP271" s="117"/>
      <c r="DQ271" s="117"/>
      <c r="DR271" s="117"/>
      <c r="DS271" s="117"/>
      <c r="DT271" s="117"/>
      <c r="DU271" s="117"/>
      <c r="DV271" s="117"/>
      <c r="DW271" s="117"/>
      <c r="DX271" s="117"/>
      <c r="DY271" s="117"/>
      <c r="DZ271" s="117"/>
      <c r="EA271" s="117"/>
      <c r="EB271" s="117"/>
      <c r="EC271" s="117"/>
      <c r="ED271" s="117"/>
      <c r="EE271" s="117"/>
      <c r="EF271" s="117"/>
      <c r="EG271" s="117"/>
      <c r="EH271" s="117"/>
      <c r="EI271" s="117"/>
      <c r="EJ271" s="117"/>
      <c r="EK271" s="117"/>
      <c r="EL271" s="117"/>
      <c r="EM271" s="117"/>
      <c r="EN271" s="117"/>
      <c r="EO271" s="117"/>
      <c r="EP271" s="117"/>
      <c r="EQ271" s="117"/>
      <c r="ER271" s="117"/>
      <c r="ES271" s="117"/>
      <c r="ET271" s="117"/>
      <c r="EU271" s="117"/>
      <c r="EV271" s="117"/>
      <c r="EW271" s="117"/>
      <c r="EX271" s="117"/>
      <c r="EY271" s="117"/>
      <c r="EZ271" s="118"/>
    </row>
    <row r="272" spans="2:156" ht="12.75" customHeight="1">
      <c r="B272" s="133" t="s">
        <v>199</v>
      </c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5"/>
      <c r="AE272" s="133" t="s">
        <v>200</v>
      </c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  <c r="AV272" s="134"/>
      <c r="AW272" s="134"/>
      <c r="AX272" s="134"/>
      <c r="AY272" s="134"/>
      <c r="AZ272" s="134"/>
      <c r="BA272" s="134"/>
      <c r="BB272" s="134"/>
      <c r="BC272" s="134"/>
      <c r="BD272" s="134"/>
      <c r="BE272" s="134"/>
      <c r="BF272" s="135"/>
      <c r="BG272" s="133" t="s">
        <v>201</v>
      </c>
      <c r="BH272" s="134"/>
      <c r="BI272" s="134"/>
      <c r="BJ272" s="134"/>
      <c r="BK272" s="134"/>
      <c r="BL272" s="134"/>
      <c r="BM272" s="134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5"/>
      <c r="CI272" s="133" t="s">
        <v>202</v>
      </c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34"/>
      <c r="DB272" s="134"/>
      <c r="DC272" s="134"/>
      <c r="DD272" s="134"/>
      <c r="DE272" s="134"/>
      <c r="DF272" s="134"/>
      <c r="DG272" s="134"/>
      <c r="DH272" s="134"/>
      <c r="DI272" s="134"/>
      <c r="DJ272" s="134"/>
      <c r="DK272" s="134"/>
      <c r="DL272" s="134"/>
      <c r="DM272" s="134"/>
      <c r="DN272" s="134"/>
      <c r="DO272" s="134"/>
      <c r="DP272" s="134"/>
      <c r="DQ272" s="135"/>
      <c r="DR272" s="133" t="s">
        <v>203</v>
      </c>
      <c r="DS272" s="134"/>
      <c r="DT272" s="134"/>
      <c r="DU272" s="134"/>
      <c r="DV272" s="134"/>
      <c r="DW272" s="134"/>
      <c r="DX272" s="134"/>
      <c r="DY272" s="134"/>
      <c r="DZ272" s="134"/>
      <c r="EA272" s="134"/>
      <c r="EB272" s="134"/>
      <c r="EC272" s="134"/>
      <c r="ED272" s="134"/>
      <c r="EE272" s="134"/>
      <c r="EF272" s="134"/>
      <c r="EG272" s="134"/>
      <c r="EH272" s="134"/>
      <c r="EI272" s="134"/>
      <c r="EJ272" s="134"/>
      <c r="EK272" s="134"/>
      <c r="EL272" s="134"/>
      <c r="EM272" s="134"/>
      <c r="EN272" s="134"/>
      <c r="EO272" s="134"/>
      <c r="EP272" s="134"/>
      <c r="EQ272" s="134"/>
      <c r="ER272" s="134"/>
      <c r="ES272" s="134"/>
      <c r="ET272" s="134"/>
      <c r="EU272" s="134"/>
      <c r="EV272" s="134"/>
      <c r="EW272" s="134"/>
      <c r="EX272" s="134"/>
      <c r="EY272" s="134"/>
      <c r="EZ272" s="135"/>
    </row>
    <row r="273" spans="2:156" ht="12.75" customHeight="1">
      <c r="B273" s="109">
        <v>1</v>
      </c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1"/>
      <c r="AE273" s="109">
        <v>2</v>
      </c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10"/>
      <c r="BF273" s="111"/>
      <c r="BG273" s="109">
        <v>3</v>
      </c>
      <c r="BH273" s="110"/>
      <c r="BI273" s="110"/>
      <c r="BJ273" s="110"/>
      <c r="BK273" s="110"/>
      <c r="BL273" s="110"/>
      <c r="BM273" s="110"/>
      <c r="BN273" s="110"/>
      <c r="BO273" s="110"/>
      <c r="BP273" s="110"/>
      <c r="BQ273" s="110"/>
      <c r="BR273" s="110"/>
      <c r="BS273" s="110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0"/>
      <c r="CF273" s="110"/>
      <c r="CG273" s="110"/>
      <c r="CH273" s="111"/>
      <c r="CI273" s="109">
        <v>4</v>
      </c>
      <c r="CJ273" s="110"/>
      <c r="CK273" s="110"/>
      <c r="CL273" s="110"/>
      <c r="CM273" s="110"/>
      <c r="CN273" s="110"/>
      <c r="CO273" s="110"/>
      <c r="CP273" s="110"/>
      <c r="CQ273" s="110"/>
      <c r="CR273" s="110"/>
      <c r="CS273" s="110"/>
      <c r="CT273" s="110"/>
      <c r="CU273" s="110"/>
      <c r="CV273" s="110"/>
      <c r="CW273" s="110"/>
      <c r="CX273" s="110"/>
      <c r="CY273" s="110"/>
      <c r="CZ273" s="110"/>
      <c r="DA273" s="110"/>
      <c r="DB273" s="110"/>
      <c r="DC273" s="110"/>
      <c r="DD273" s="110"/>
      <c r="DE273" s="110"/>
      <c r="DF273" s="110"/>
      <c r="DG273" s="110"/>
      <c r="DH273" s="110"/>
      <c r="DI273" s="110"/>
      <c r="DJ273" s="110"/>
      <c r="DK273" s="110"/>
      <c r="DL273" s="110"/>
      <c r="DM273" s="110"/>
      <c r="DN273" s="110"/>
      <c r="DO273" s="110"/>
      <c r="DP273" s="110"/>
      <c r="DQ273" s="111"/>
      <c r="DR273" s="109">
        <v>5</v>
      </c>
      <c r="DS273" s="110"/>
      <c r="DT273" s="110"/>
      <c r="DU273" s="110"/>
      <c r="DV273" s="110"/>
      <c r="DW273" s="110"/>
      <c r="DX273" s="110"/>
      <c r="DY273" s="110"/>
      <c r="DZ273" s="110"/>
      <c r="EA273" s="110"/>
      <c r="EB273" s="110"/>
      <c r="EC273" s="110"/>
      <c r="ED273" s="110"/>
      <c r="EE273" s="110"/>
      <c r="EF273" s="110"/>
      <c r="EG273" s="110"/>
      <c r="EH273" s="110"/>
      <c r="EI273" s="110"/>
      <c r="EJ273" s="110"/>
      <c r="EK273" s="110"/>
      <c r="EL273" s="110"/>
      <c r="EM273" s="110"/>
      <c r="EN273" s="110"/>
      <c r="EO273" s="110"/>
      <c r="EP273" s="110"/>
      <c r="EQ273" s="110"/>
      <c r="ER273" s="110"/>
      <c r="ES273" s="110"/>
      <c r="ET273" s="110"/>
      <c r="EU273" s="110"/>
      <c r="EV273" s="110"/>
      <c r="EW273" s="110"/>
      <c r="EX273" s="110"/>
      <c r="EY273" s="110"/>
      <c r="EZ273" s="111"/>
    </row>
    <row r="274" spans="2:156" ht="12.75" customHeight="1">
      <c r="B274" s="109">
        <v>406</v>
      </c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1"/>
      <c r="AE274" s="109" t="s">
        <v>43</v>
      </c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1"/>
      <c r="BG274" s="109">
        <v>32</v>
      </c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  <c r="CF274" s="110"/>
      <c r="CG274" s="110"/>
      <c r="CH274" s="111"/>
      <c r="CI274" s="109" t="s">
        <v>43</v>
      </c>
      <c r="CJ274" s="110"/>
      <c r="CK274" s="110"/>
      <c r="CL274" s="110"/>
      <c r="CM274" s="110"/>
      <c r="CN274" s="110"/>
      <c r="CO274" s="110"/>
      <c r="CP274" s="110"/>
      <c r="CQ274" s="110"/>
      <c r="CR274" s="110"/>
      <c r="CS274" s="110"/>
      <c r="CT274" s="110"/>
      <c r="CU274" s="110"/>
      <c r="CV274" s="110"/>
      <c r="CW274" s="110"/>
      <c r="CX274" s="110"/>
      <c r="CY274" s="110"/>
      <c r="CZ274" s="110"/>
      <c r="DA274" s="110"/>
      <c r="DB274" s="110"/>
      <c r="DC274" s="110"/>
      <c r="DD274" s="110"/>
      <c r="DE274" s="110"/>
      <c r="DF274" s="110"/>
      <c r="DG274" s="110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1"/>
      <c r="DR274" s="130">
        <v>491001</v>
      </c>
      <c r="DS274" s="131"/>
      <c r="DT274" s="131"/>
      <c r="DU274" s="131"/>
      <c r="DV274" s="131"/>
      <c r="DW274" s="131"/>
      <c r="DX274" s="131"/>
      <c r="DY274" s="131"/>
      <c r="DZ274" s="131"/>
      <c r="EA274" s="131"/>
      <c r="EB274" s="131"/>
      <c r="EC274" s="131"/>
      <c r="ED274" s="131"/>
      <c r="EE274" s="131"/>
      <c r="EF274" s="131"/>
      <c r="EG274" s="131"/>
      <c r="EH274" s="131"/>
      <c r="EI274" s="131"/>
      <c r="EJ274" s="131"/>
      <c r="EK274" s="131"/>
      <c r="EL274" s="131"/>
      <c r="EM274" s="131"/>
      <c r="EN274" s="131"/>
      <c r="EO274" s="131"/>
      <c r="EP274" s="131"/>
      <c r="EQ274" s="131"/>
      <c r="ER274" s="131"/>
      <c r="ES274" s="131"/>
      <c r="ET274" s="131"/>
      <c r="EU274" s="131"/>
      <c r="EV274" s="131"/>
      <c r="EW274" s="131"/>
      <c r="EX274" s="131"/>
      <c r="EY274" s="131"/>
      <c r="EZ274" s="132"/>
    </row>
    <row r="275" spans="2:156" ht="9" customHeight="1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</row>
    <row r="276" spans="2:156" s="26" customFormat="1" ht="15" customHeight="1">
      <c r="B276" s="359" t="s">
        <v>204</v>
      </c>
      <c r="C276" s="359"/>
      <c r="D276" s="359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  <c r="AA276" s="359"/>
      <c r="AB276" s="359"/>
      <c r="AC276" s="359"/>
      <c r="AD276" s="359"/>
      <c r="AE276" s="359"/>
      <c r="AF276" s="359"/>
      <c r="AG276" s="359"/>
      <c r="AH276" s="359"/>
      <c r="AI276" s="359"/>
      <c r="AJ276" s="359"/>
      <c r="AK276" s="359"/>
      <c r="AL276" s="359"/>
      <c r="AM276" s="359"/>
      <c r="AN276" s="359"/>
      <c r="AO276" s="359"/>
      <c r="AP276" s="359"/>
      <c r="AQ276" s="359"/>
      <c r="AR276" s="359"/>
      <c r="AS276" s="359"/>
      <c r="AT276" s="359"/>
      <c r="AU276" s="359"/>
      <c r="AV276" s="359"/>
      <c r="AW276" s="359"/>
      <c r="AX276" s="359"/>
      <c r="AY276" s="359"/>
      <c r="AZ276" s="359"/>
      <c r="BA276" s="359"/>
      <c r="BB276" s="359"/>
      <c r="BC276" s="359"/>
      <c r="BD276" s="359"/>
      <c r="BE276" s="359"/>
      <c r="BF276" s="359"/>
      <c r="BG276" s="359"/>
      <c r="BH276" s="359"/>
      <c r="BI276" s="359"/>
      <c r="BJ276" s="359"/>
      <c r="BK276" s="359"/>
      <c r="BL276" s="359"/>
      <c r="BM276" s="359"/>
      <c r="BN276" s="359"/>
      <c r="BO276" s="359"/>
      <c r="BP276" s="359"/>
      <c r="BQ276" s="359"/>
      <c r="BR276" s="359"/>
      <c r="BS276" s="359"/>
      <c r="BT276" s="359"/>
      <c r="BU276" s="359"/>
      <c r="BV276" s="359"/>
      <c r="BW276" s="359"/>
      <c r="BX276" s="359"/>
      <c r="BY276" s="359"/>
      <c r="BZ276" s="359"/>
      <c r="CA276" s="359"/>
      <c r="CB276" s="359"/>
      <c r="CC276" s="359"/>
      <c r="CD276" s="359"/>
      <c r="CE276" s="359"/>
      <c r="CF276" s="359"/>
      <c r="CG276" s="359"/>
      <c r="CH276" s="359"/>
      <c r="CI276" s="359"/>
      <c r="CJ276" s="359"/>
      <c r="CK276" s="359"/>
      <c r="CL276" s="359"/>
      <c r="CM276" s="359"/>
      <c r="CN276" s="359"/>
      <c r="CO276" s="359"/>
      <c r="CP276" s="359"/>
      <c r="CQ276" s="359"/>
      <c r="CR276" s="359"/>
      <c r="CS276" s="359"/>
      <c r="CT276" s="359"/>
      <c r="CU276" s="359"/>
      <c r="CV276" s="359"/>
      <c r="CW276" s="359"/>
      <c r="CX276" s="359"/>
      <c r="CY276" s="359"/>
      <c r="CZ276" s="359"/>
      <c r="DA276" s="359"/>
      <c r="DB276" s="359"/>
      <c r="DC276" s="359"/>
      <c r="DD276" s="359"/>
      <c r="DE276" s="359"/>
      <c r="DF276" s="359"/>
      <c r="DG276" s="359"/>
      <c r="DH276" s="359"/>
      <c r="DI276" s="359"/>
      <c r="DJ276" s="359"/>
      <c r="DK276" s="359"/>
      <c r="DL276" s="359"/>
      <c r="DM276" s="359"/>
      <c r="DN276" s="359"/>
      <c r="DO276" s="359"/>
      <c r="DP276" s="359"/>
      <c r="DQ276" s="359"/>
      <c r="DR276" s="359"/>
      <c r="DS276" s="359"/>
      <c r="DT276" s="359"/>
      <c r="DU276" s="359"/>
      <c r="DV276" s="359"/>
      <c r="DW276" s="359"/>
      <c r="DX276" s="359"/>
      <c r="DY276" s="359"/>
      <c r="DZ276" s="359"/>
      <c r="EA276" s="359"/>
      <c r="EB276" s="359"/>
      <c r="EC276" s="359"/>
      <c r="ED276" s="359"/>
      <c r="EE276" s="359"/>
      <c r="EF276" s="359"/>
      <c r="EG276" s="359"/>
      <c r="EH276" s="359"/>
      <c r="EI276" s="359"/>
      <c r="EJ276" s="359"/>
      <c r="EK276" s="359"/>
      <c r="EL276" s="359"/>
      <c r="EM276" s="359"/>
      <c r="EN276" s="359"/>
      <c r="EO276" s="359"/>
      <c r="EP276" s="359"/>
      <c r="EQ276" s="359"/>
      <c r="ER276" s="359"/>
      <c r="ES276" s="359"/>
      <c r="ET276" s="359"/>
      <c r="EU276" s="359"/>
      <c r="EV276" s="359"/>
      <c r="EW276" s="359"/>
      <c r="EX276" s="359"/>
      <c r="EY276" s="359"/>
      <c r="EZ276" s="359"/>
    </row>
    <row r="277" spans="2:156" ht="9" customHeight="1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</row>
    <row r="278" spans="2:156" ht="14.25" customHeight="1">
      <c r="B278" s="133" t="s">
        <v>205</v>
      </c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5"/>
      <c r="BB278" s="133" t="s">
        <v>206</v>
      </c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  <c r="DB278" s="135"/>
      <c r="DC278" s="133" t="s">
        <v>207</v>
      </c>
      <c r="DD278" s="134"/>
      <c r="DE278" s="134"/>
      <c r="DF278" s="134"/>
      <c r="DG278" s="134"/>
      <c r="DH278" s="134"/>
      <c r="DI278" s="134"/>
      <c r="DJ278" s="134"/>
      <c r="DK278" s="134"/>
      <c r="DL278" s="134"/>
      <c r="DM278" s="134"/>
      <c r="DN278" s="134"/>
      <c r="DO278" s="134"/>
      <c r="DP278" s="134"/>
      <c r="DQ278" s="134"/>
      <c r="DR278" s="134"/>
      <c r="DS278" s="134"/>
      <c r="DT278" s="134"/>
      <c r="DU278" s="134"/>
      <c r="DV278" s="134"/>
      <c r="DW278" s="134"/>
      <c r="DX278" s="134"/>
      <c r="DY278" s="134"/>
      <c r="DZ278" s="134"/>
      <c r="EA278" s="134"/>
      <c r="EB278" s="134"/>
      <c r="EC278" s="134"/>
      <c r="ED278" s="134"/>
      <c r="EE278" s="134"/>
      <c r="EF278" s="134"/>
      <c r="EG278" s="134"/>
      <c r="EH278" s="134"/>
      <c r="EI278" s="134"/>
      <c r="EJ278" s="134"/>
      <c r="EK278" s="134"/>
      <c r="EL278" s="134"/>
      <c r="EM278" s="134"/>
      <c r="EN278" s="134"/>
      <c r="EO278" s="134"/>
      <c r="EP278" s="134"/>
      <c r="EQ278" s="134"/>
      <c r="ER278" s="134"/>
      <c r="ES278" s="134"/>
      <c r="ET278" s="134"/>
      <c r="EU278" s="134"/>
      <c r="EV278" s="134"/>
      <c r="EW278" s="134"/>
      <c r="EX278" s="134"/>
      <c r="EY278" s="134"/>
      <c r="EZ278" s="135"/>
    </row>
    <row r="279" spans="2:156" ht="12.75" customHeight="1">
      <c r="B279" s="109">
        <v>1</v>
      </c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1"/>
      <c r="BB279" s="109">
        <v>2</v>
      </c>
      <c r="BC279" s="110"/>
      <c r="BD279" s="110"/>
      <c r="BE279" s="110"/>
      <c r="BF279" s="110"/>
      <c r="BG279" s="110"/>
      <c r="BH279" s="110"/>
      <c r="BI279" s="110"/>
      <c r="BJ279" s="110"/>
      <c r="BK279" s="110"/>
      <c r="BL279" s="110"/>
      <c r="BM279" s="110"/>
      <c r="BN279" s="110"/>
      <c r="BO279" s="110"/>
      <c r="BP279" s="110"/>
      <c r="BQ279" s="110"/>
      <c r="BR279" s="110"/>
      <c r="BS279" s="110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0"/>
      <c r="CF279" s="110"/>
      <c r="CG279" s="110"/>
      <c r="CH279" s="110"/>
      <c r="CI279" s="110"/>
      <c r="CJ279" s="110"/>
      <c r="CK279" s="110"/>
      <c r="CL279" s="110"/>
      <c r="CM279" s="110"/>
      <c r="CN279" s="110"/>
      <c r="CO279" s="110"/>
      <c r="CP279" s="110"/>
      <c r="CQ279" s="110"/>
      <c r="CR279" s="110"/>
      <c r="CS279" s="110"/>
      <c r="CT279" s="110"/>
      <c r="CU279" s="110"/>
      <c r="CV279" s="110"/>
      <c r="CW279" s="110"/>
      <c r="CX279" s="110"/>
      <c r="CY279" s="110"/>
      <c r="CZ279" s="110"/>
      <c r="DA279" s="110"/>
      <c r="DB279" s="111"/>
      <c r="DC279" s="109">
        <v>3</v>
      </c>
      <c r="DD279" s="110"/>
      <c r="DE279" s="110"/>
      <c r="DF279" s="110"/>
      <c r="DG279" s="110"/>
      <c r="DH279" s="110"/>
      <c r="DI279" s="110"/>
      <c r="DJ279" s="110"/>
      <c r="DK279" s="110"/>
      <c r="DL279" s="110"/>
      <c r="DM279" s="110"/>
      <c r="DN279" s="110"/>
      <c r="DO279" s="110"/>
      <c r="DP279" s="110"/>
      <c r="DQ279" s="110"/>
      <c r="DR279" s="110"/>
      <c r="DS279" s="110"/>
      <c r="DT279" s="110"/>
      <c r="DU279" s="110"/>
      <c r="DV279" s="110"/>
      <c r="DW279" s="110"/>
      <c r="DX279" s="110"/>
      <c r="DY279" s="110"/>
      <c r="DZ279" s="110"/>
      <c r="EA279" s="110"/>
      <c r="EB279" s="110"/>
      <c r="EC279" s="110"/>
      <c r="ED279" s="110"/>
      <c r="EE279" s="110"/>
      <c r="EF279" s="110"/>
      <c r="EG279" s="110"/>
      <c r="EH279" s="110"/>
      <c r="EI279" s="110"/>
      <c r="EJ279" s="110"/>
      <c r="EK279" s="110"/>
      <c r="EL279" s="110"/>
      <c r="EM279" s="110"/>
      <c r="EN279" s="110"/>
      <c r="EO279" s="110"/>
      <c r="EP279" s="110"/>
      <c r="EQ279" s="110"/>
      <c r="ER279" s="110"/>
      <c r="ES279" s="110"/>
      <c r="ET279" s="110"/>
      <c r="EU279" s="110"/>
      <c r="EV279" s="110"/>
      <c r="EW279" s="110"/>
      <c r="EX279" s="110"/>
      <c r="EY279" s="110"/>
      <c r="EZ279" s="111"/>
    </row>
    <row r="280" spans="2:156" ht="14.25" customHeight="1">
      <c r="B280" s="109" t="s">
        <v>208</v>
      </c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1"/>
      <c r="BB280" s="341" t="s">
        <v>208</v>
      </c>
      <c r="BC280" s="342"/>
      <c r="BD280" s="342"/>
      <c r="BE280" s="342"/>
      <c r="BF280" s="342"/>
      <c r="BG280" s="342"/>
      <c r="BH280" s="342"/>
      <c r="BI280" s="342"/>
      <c r="BJ280" s="342"/>
      <c r="BK280" s="342"/>
      <c r="BL280" s="342"/>
      <c r="BM280" s="342"/>
      <c r="BN280" s="342"/>
      <c r="BO280" s="342"/>
      <c r="BP280" s="342"/>
      <c r="BQ280" s="342"/>
      <c r="BR280" s="342"/>
      <c r="BS280" s="342"/>
      <c r="BT280" s="342"/>
      <c r="BU280" s="342"/>
      <c r="BV280" s="342"/>
      <c r="BW280" s="342"/>
      <c r="BX280" s="342"/>
      <c r="BY280" s="342"/>
      <c r="BZ280" s="342"/>
      <c r="CA280" s="342"/>
      <c r="CB280" s="342"/>
      <c r="CC280" s="342"/>
      <c r="CD280" s="342"/>
      <c r="CE280" s="342"/>
      <c r="CF280" s="342"/>
      <c r="CG280" s="342"/>
      <c r="CH280" s="342"/>
      <c r="CI280" s="342"/>
      <c r="CJ280" s="342"/>
      <c r="CK280" s="342"/>
      <c r="CL280" s="342"/>
      <c r="CM280" s="342"/>
      <c r="CN280" s="342"/>
      <c r="CO280" s="342"/>
      <c r="CP280" s="342"/>
      <c r="CQ280" s="342"/>
      <c r="CR280" s="342"/>
      <c r="CS280" s="342"/>
      <c r="CT280" s="342"/>
      <c r="CU280" s="342"/>
      <c r="CV280" s="342"/>
      <c r="CW280" s="342"/>
      <c r="CX280" s="342"/>
      <c r="CY280" s="342"/>
      <c r="CZ280" s="342"/>
      <c r="DA280" s="342"/>
      <c r="DB280" s="343"/>
      <c r="DC280" s="341" t="s">
        <v>208</v>
      </c>
      <c r="DD280" s="342"/>
      <c r="DE280" s="342"/>
      <c r="DF280" s="342"/>
      <c r="DG280" s="342"/>
      <c r="DH280" s="342"/>
      <c r="DI280" s="342"/>
      <c r="DJ280" s="342"/>
      <c r="DK280" s="342"/>
      <c r="DL280" s="342"/>
      <c r="DM280" s="342"/>
      <c r="DN280" s="342"/>
      <c r="DO280" s="342"/>
      <c r="DP280" s="342"/>
      <c r="DQ280" s="342"/>
      <c r="DR280" s="342"/>
      <c r="DS280" s="342"/>
      <c r="DT280" s="342"/>
      <c r="DU280" s="342"/>
      <c r="DV280" s="342"/>
      <c r="DW280" s="342"/>
      <c r="DX280" s="342"/>
      <c r="DY280" s="342"/>
      <c r="DZ280" s="342"/>
      <c r="EA280" s="342"/>
      <c r="EB280" s="342"/>
      <c r="EC280" s="342"/>
      <c r="ED280" s="342"/>
      <c r="EE280" s="342"/>
      <c r="EF280" s="342"/>
      <c r="EG280" s="342"/>
      <c r="EH280" s="342"/>
      <c r="EI280" s="342"/>
      <c r="EJ280" s="342"/>
      <c r="EK280" s="342"/>
      <c r="EL280" s="342"/>
      <c r="EM280" s="342"/>
      <c r="EN280" s="342"/>
      <c r="EO280" s="342"/>
      <c r="EP280" s="342"/>
      <c r="EQ280" s="342"/>
      <c r="ER280" s="342"/>
      <c r="ES280" s="342"/>
      <c r="ET280" s="342"/>
      <c r="EU280" s="342"/>
      <c r="EV280" s="342"/>
      <c r="EW280" s="342"/>
      <c r="EX280" s="342"/>
      <c r="EY280" s="342"/>
      <c r="EZ280" s="343"/>
    </row>
    <row r="281" spans="2:156" ht="12.7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</row>
    <row r="282" spans="2:156" ht="14.25">
      <c r="B282" s="360" t="s">
        <v>209</v>
      </c>
      <c r="C282" s="360"/>
      <c r="D282" s="360"/>
      <c r="E282" s="360"/>
      <c r="F282" s="360"/>
      <c r="G282" s="360"/>
      <c r="H282" s="360"/>
      <c r="I282" s="360"/>
      <c r="J282" s="360"/>
      <c r="K282" s="360"/>
      <c r="L282" s="360"/>
      <c r="M282" s="360"/>
      <c r="N282" s="360"/>
      <c r="O282" s="360"/>
      <c r="P282" s="360"/>
      <c r="Q282" s="360"/>
      <c r="R282" s="360"/>
      <c r="S282" s="360"/>
      <c r="T282" s="360"/>
      <c r="U282" s="360"/>
      <c r="V282" s="360"/>
      <c r="W282" s="360"/>
      <c r="X282" s="360"/>
      <c r="Y282" s="360"/>
      <c r="Z282" s="360"/>
      <c r="AA282" s="360"/>
      <c r="AB282" s="360"/>
      <c r="AC282" s="360"/>
      <c r="AD282" s="360"/>
      <c r="AE282" s="360"/>
      <c r="AF282" s="360"/>
      <c r="AG282" s="360"/>
      <c r="AH282" s="360"/>
      <c r="AI282" s="360"/>
      <c r="AJ282" s="360"/>
      <c r="AK282" s="360"/>
      <c r="AL282" s="360"/>
      <c r="AM282" s="360"/>
      <c r="AN282" s="360"/>
      <c r="AO282" s="360"/>
      <c r="AP282" s="360"/>
      <c r="AQ282" s="360"/>
      <c r="AR282" s="360"/>
      <c r="AS282" s="360"/>
      <c r="AT282" s="360"/>
      <c r="AU282" s="360"/>
      <c r="AV282" s="360"/>
      <c r="AW282" s="360"/>
      <c r="AX282" s="360"/>
      <c r="AY282" s="360"/>
      <c r="AZ282" s="360"/>
      <c r="BA282" s="360"/>
      <c r="BB282" s="360"/>
      <c r="BC282" s="360"/>
      <c r="BD282" s="360"/>
      <c r="BE282" s="360"/>
      <c r="BF282" s="360"/>
      <c r="BG282" s="360"/>
      <c r="BH282" s="360"/>
      <c r="BI282" s="360"/>
      <c r="BJ282" s="360"/>
      <c r="BK282" s="360"/>
      <c r="BL282" s="360"/>
      <c r="BM282" s="360"/>
      <c r="BN282" s="360"/>
      <c r="BO282" s="360"/>
      <c r="BP282" s="360"/>
      <c r="BQ282" s="360"/>
      <c r="BR282" s="360"/>
      <c r="BS282" s="360"/>
      <c r="BT282" s="360"/>
      <c r="BU282" s="360"/>
      <c r="BV282" s="360"/>
      <c r="BW282" s="360"/>
      <c r="BX282" s="360"/>
      <c r="BY282" s="360"/>
      <c r="BZ282" s="360"/>
      <c r="CA282" s="360"/>
      <c r="CB282" s="360"/>
      <c r="CC282" s="360"/>
      <c r="CD282" s="360"/>
      <c r="CE282" s="360"/>
      <c r="CF282" s="360"/>
      <c r="CG282" s="360"/>
      <c r="CH282" s="360"/>
      <c r="CI282" s="360"/>
      <c r="CJ282" s="360"/>
      <c r="CK282" s="360"/>
      <c r="CL282" s="360"/>
      <c r="CM282" s="360"/>
      <c r="CN282" s="360"/>
      <c r="CO282" s="360"/>
      <c r="CP282" s="360"/>
      <c r="CQ282" s="360"/>
      <c r="CR282" s="360"/>
      <c r="CS282" s="360"/>
      <c r="CT282" s="360"/>
      <c r="CU282" s="360"/>
      <c r="CV282" s="360"/>
      <c r="CW282" s="360"/>
      <c r="CX282" s="360"/>
      <c r="CY282" s="360"/>
      <c r="CZ282" s="360"/>
      <c r="DA282" s="360"/>
      <c r="DB282" s="360"/>
      <c r="DC282" s="360"/>
      <c r="DD282" s="360"/>
      <c r="DE282" s="360"/>
      <c r="DF282" s="360"/>
      <c r="DG282" s="360"/>
      <c r="DH282" s="360"/>
      <c r="DI282" s="360"/>
      <c r="DJ282" s="360"/>
      <c r="DK282" s="360"/>
      <c r="DL282" s="360"/>
      <c r="DM282" s="360"/>
      <c r="DN282" s="360"/>
      <c r="DO282" s="360"/>
      <c r="DP282" s="360"/>
      <c r="DQ282" s="360"/>
      <c r="DR282" s="360"/>
      <c r="DS282" s="360"/>
      <c r="DT282" s="360"/>
      <c r="DU282" s="360"/>
      <c r="DV282" s="360"/>
      <c r="DW282" s="360"/>
      <c r="DX282" s="360"/>
      <c r="DY282" s="360"/>
      <c r="DZ282" s="360"/>
      <c r="EA282" s="360"/>
      <c r="EB282" s="360"/>
      <c r="EC282" s="360"/>
      <c r="ED282" s="360"/>
      <c r="EE282" s="360"/>
      <c r="EF282" s="360"/>
      <c r="EG282" s="360"/>
      <c r="EH282" s="360"/>
      <c r="EI282" s="360"/>
      <c r="EJ282" s="360"/>
      <c r="EK282" s="360"/>
      <c r="EL282" s="360"/>
      <c r="EM282" s="360"/>
      <c r="EN282" s="360"/>
      <c r="EO282" s="360"/>
      <c r="EP282" s="360"/>
      <c r="EQ282" s="360"/>
      <c r="ER282" s="360"/>
      <c r="ES282" s="360"/>
      <c r="ET282" s="360"/>
      <c r="EU282" s="360"/>
      <c r="EV282" s="360"/>
      <c r="EW282" s="360"/>
      <c r="EX282" s="360"/>
      <c r="EY282" s="360"/>
      <c r="EZ282" s="360"/>
    </row>
    <row r="283" spans="2:156" ht="1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6" t="s">
        <v>210</v>
      </c>
    </row>
    <row r="284" spans="2:156" ht="12.75" customHeight="1">
      <c r="B284" s="133" t="s">
        <v>211</v>
      </c>
      <c r="C284" s="134"/>
      <c r="D284" s="134"/>
      <c r="E284" s="134"/>
      <c r="F284" s="134"/>
      <c r="G284" s="134"/>
      <c r="H284" s="135"/>
      <c r="I284" s="133" t="s">
        <v>77</v>
      </c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5"/>
      <c r="BB284" s="133" t="s">
        <v>212</v>
      </c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5"/>
      <c r="CF284" s="133" t="s">
        <v>213</v>
      </c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  <c r="CT284" s="134"/>
      <c r="CU284" s="134"/>
      <c r="CV284" s="134"/>
      <c r="CW284" s="134"/>
      <c r="CX284" s="134"/>
      <c r="CY284" s="134"/>
      <c r="CZ284" s="134"/>
      <c r="DA284" s="134"/>
      <c r="DB284" s="134"/>
      <c r="DC284" s="134"/>
      <c r="DD284" s="134"/>
      <c r="DE284" s="134"/>
      <c r="DF284" s="134"/>
      <c r="DG284" s="134"/>
      <c r="DH284" s="134"/>
      <c r="DI284" s="135"/>
      <c r="DJ284" s="133" t="s">
        <v>214</v>
      </c>
      <c r="DK284" s="134"/>
      <c r="DL284" s="134"/>
      <c r="DM284" s="134"/>
      <c r="DN284" s="134"/>
      <c r="DO284" s="134"/>
      <c r="DP284" s="134"/>
      <c r="DQ284" s="134"/>
      <c r="DR284" s="134"/>
      <c r="DS284" s="134"/>
      <c r="DT284" s="134"/>
      <c r="DU284" s="134"/>
      <c r="DV284" s="134"/>
      <c r="DW284" s="134"/>
      <c r="DX284" s="134"/>
      <c r="DY284" s="134"/>
      <c r="DZ284" s="134"/>
      <c r="EA284" s="135"/>
      <c r="EB284" s="133" t="s">
        <v>80</v>
      </c>
      <c r="EC284" s="134"/>
      <c r="ED284" s="134"/>
      <c r="EE284" s="134"/>
      <c r="EF284" s="134"/>
      <c r="EG284" s="134"/>
      <c r="EH284" s="134"/>
      <c r="EI284" s="134"/>
      <c r="EJ284" s="134"/>
      <c r="EK284" s="134"/>
      <c r="EL284" s="134"/>
      <c r="EM284" s="134"/>
      <c r="EN284" s="134"/>
      <c r="EO284" s="134"/>
      <c r="EP284" s="134"/>
      <c r="EQ284" s="134"/>
      <c r="ER284" s="134"/>
      <c r="ES284" s="134"/>
      <c r="ET284" s="134"/>
      <c r="EU284" s="134"/>
      <c r="EV284" s="134"/>
      <c r="EW284" s="134"/>
      <c r="EX284" s="134"/>
      <c r="EY284" s="134"/>
      <c r="EZ284" s="135"/>
    </row>
    <row r="285" spans="2:156" ht="12.75">
      <c r="B285" s="353">
        <v>1</v>
      </c>
      <c r="C285" s="354"/>
      <c r="D285" s="354"/>
      <c r="E285" s="354"/>
      <c r="F285" s="354"/>
      <c r="G285" s="354"/>
      <c r="H285" s="355"/>
      <c r="I285" s="353">
        <v>2</v>
      </c>
      <c r="J285" s="354"/>
      <c r="K285" s="354"/>
      <c r="L285" s="354"/>
      <c r="M285" s="354"/>
      <c r="N285" s="354"/>
      <c r="O285" s="354"/>
      <c r="P285" s="354"/>
      <c r="Q285" s="354"/>
      <c r="R285" s="354"/>
      <c r="S285" s="354"/>
      <c r="T285" s="354"/>
      <c r="U285" s="354"/>
      <c r="V285" s="354"/>
      <c r="W285" s="354"/>
      <c r="X285" s="354"/>
      <c r="Y285" s="354"/>
      <c r="Z285" s="354"/>
      <c r="AA285" s="354"/>
      <c r="AB285" s="354"/>
      <c r="AC285" s="354"/>
      <c r="AD285" s="354"/>
      <c r="AE285" s="354"/>
      <c r="AF285" s="354"/>
      <c r="AG285" s="354"/>
      <c r="AH285" s="354"/>
      <c r="AI285" s="354"/>
      <c r="AJ285" s="354"/>
      <c r="AK285" s="354"/>
      <c r="AL285" s="354"/>
      <c r="AM285" s="354"/>
      <c r="AN285" s="354"/>
      <c r="AO285" s="354"/>
      <c r="AP285" s="354"/>
      <c r="AQ285" s="354"/>
      <c r="AR285" s="354"/>
      <c r="AS285" s="354"/>
      <c r="AT285" s="354"/>
      <c r="AU285" s="354"/>
      <c r="AV285" s="354"/>
      <c r="AW285" s="354"/>
      <c r="AX285" s="354"/>
      <c r="AY285" s="354"/>
      <c r="AZ285" s="354"/>
      <c r="BA285" s="355"/>
      <c r="BB285" s="353">
        <v>3</v>
      </c>
      <c r="BC285" s="354"/>
      <c r="BD285" s="354"/>
      <c r="BE285" s="354"/>
      <c r="BF285" s="354"/>
      <c r="BG285" s="354"/>
      <c r="BH285" s="354"/>
      <c r="BI285" s="354"/>
      <c r="BJ285" s="354"/>
      <c r="BK285" s="354"/>
      <c r="BL285" s="354"/>
      <c r="BM285" s="354"/>
      <c r="BN285" s="354"/>
      <c r="BO285" s="354"/>
      <c r="BP285" s="354"/>
      <c r="BQ285" s="354"/>
      <c r="BR285" s="354"/>
      <c r="BS285" s="354"/>
      <c r="BT285" s="354"/>
      <c r="BU285" s="354"/>
      <c r="BV285" s="354"/>
      <c r="BW285" s="354"/>
      <c r="BX285" s="354"/>
      <c r="BY285" s="354"/>
      <c r="BZ285" s="354"/>
      <c r="CA285" s="354"/>
      <c r="CB285" s="354"/>
      <c r="CC285" s="354"/>
      <c r="CD285" s="354"/>
      <c r="CE285" s="355"/>
      <c r="CF285" s="353">
        <v>4</v>
      </c>
      <c r="CG285" s="354"/>
      <c r="CH285" s="354"/>
      <c r="CI285" s="354"/>
      <c r="CJ285" s="354"/>
      <c r="CK285" s="354"/>
      <c r="CL285" s="354"/>
      <c r="CM285" s="354"/>
      <c r="CN285" s="354"/>
      <c r="CO285" s="354"/>
      <c r="CP285" s="354"/>
      <c r="CQ285" s="354"/>
      <c r="CR285" s="354"/>
      <c r="CS285" s="354"/>
      <c r="CT285" s="354"/>
      <c r="CU285" s="354"/>
      <c r="CV285" s="354"/>
      <c r="CW285" s="354"/>
      <c r="CX285" s="354"/>
      <c r="CY285" s="354"/>
      <c r="CZ285" s="354"/>
      <c r="DA285" s="354"/>
      <c r="DB285" s="354"/>
      <c r="DC285" s="354"/>
      <c r="DD285" s="354"/>
      <c r="DE285" s="354"/>
      <c r="DF285" s="354"/>
      <c r="DG285" s="354"/>
      <c r="DH285" s="354"/>
      <c r="DI285" s="355"/>
      <c r="DJ285" s="353">
        <v>5</v>
      </c>
      <c r="DK285" s="354"/>
      <c r="DL285" s="354"/>
      <c r="DM285" s="354"/>
      <c r="DN285" s="354"/>
      <c r="DO285" s="354"/>
      <c r="DP285" s="354"/>
      <c r="DQ285" s="354"/>
      <c r="DR285" s="354"/>
      <c r="DS285" s="354"/>
      <c r="DT285" s="354"/>
      <c r="DU285" s="354"/>
      <c r="DV285" s="354"/>
      <c r="DW285" s="354"/>
      <c r="DX285" s="354"/>
      <c r="DY285" s="354"/>
      <c r="DZ285" s="354"/>
      <c r="EA285" s="355"/>
      <c r="EB285" s="353">
        <v>6</v>
      </c>
      <c r="EC285" s="354"/>
      <c r="ED285" s="354"/>
      <c r="EE285" s="354"/>
      <c r="EF285" s="354"/>
      <c r="EG285" s="354"/>
      <c r="EH285" s="354"/>
      <c r="EI285" s="354"/>
      <c r="EJ285" s="354"/>
      <c r="EK285" s="354"/>
      <c r="EL285" s="354"/>
      <c r="EM285" s="354"/>
      <c r="EN285" s="354"/>
      <c r="EO285" s="354"/>
      <c r="EP285" s="354"/>
      <c r="EQ285" s="354"/>
      <c r="ER285" s="354"/>
      <c r="ES285" s="354"/>
      <c r="ET285" s="354"/>
      <c r="EU285" s="354"/>
      <c r="EV285" s="354"/>
      <c r="EW285" s="354"/>
      <c r="EX285" s="354"/>
      <c r="EY285" s="354"/>
      <c r="EZ285" s="355"/>
    </row>
    <row r="286" spans="2:156" ht="12.75">
      <c r="B286" s="239" t="s">
        <v>85</v>
      </c>
      <c r="C286" s="240"/>
      <c r="D286" s="240"/>
      <c r="E286" s="240"/>
      <c r="F286" s="240"/>
      <c r="G286" s="240"/>
      <c r="H286" s="241"/>
      <c r="I286" s="77"/>
      <c r="J286" s="344" t="s">
        <v>215</v>
      </c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/>
      <c r="AW286" s="344"/>
      <c r="AX286" s="344"/>
      <c r="AY286" s="344"/>
      <c r="AZ286" s="344"/>
      <c r="BA286" s="345"/>
      <c r="BB286" s="335" t="s">
        <v>216</v>
      </c>
      <c r="BC286" s="336"/>
      <c r="BD286" s="336"/>
      <c r="BE286" s="336"/>
      <c r="BF286" s="336"/>
      <c r="BG286" s="336"/>
      <c r="BH286" s="336"/>
      <c r="BI286" s="336"/>
      <c r="BJ286" s="336"/>
      <c r="BK286" s="336"/>
      <c r="BL286" s="336"/>
      <c r="BM286" s="336"/>
      <c r="BN286" s="336"/>
      <c r="BO286" s="336"/>
      <c r="BP286" s="336"/>
      <c r="BQ286" s="336"/>
      <c r="BR286" s="336"/>
      <c r="BS286" s="336"/>
      <c r="BT286" s="336"/>
      <c r="BU286" s="336"/>
      <c r="BV286" s="336"/>
      <c r="BW286" s="336"/>
      <c r="BX286" s="336"/>
      <c r="BY286" s="336"/>
      <c r="BZ286" s="336"/>
      <c r="CA286" s="336"/>
      <c r="CB286" s="336"/>
      <c r="CC286" s="336"/>
      <c r="CD286" s="336"/>
      <c r="CE286" s="337"/>
      <c r="CF286" s="335">
        <v>69837.19</v>
      </c>
      <c r="CG286" s="336"/>
      <c r="CH286" s="336"/>
      <c r="CI286" s="336"/>
      <c r="CJ286" s="336"/>
      <c r="CK286" s="336"/>
      <c r="CL286" s="336"/>
      <c r="CM286" s="336"/>
      <c r="CN286" s="336"/>
      <c r="CO286" s="336"/>
      <c r="CP286" s="336"/>
      <c r="CQ286" s="336"/>
      <c r="CR286" s="336"/>
      <c r="CS286" s="336"/>
      <c r="CT286" s="336"/>
      <c r="CU286" s="336"/>
      <c r="CV286" s="336"/>
      <c r="CW286" s="336"/>
      <c r="CX286" s="336"/>
      <c r="CY286" s="336"/>
      <c r="CZ286" s="336"/>
      <c r="DA286" s="336"/>
      <c r="DB286" s="336"/>
      <c r="DC286" s="336"/>
      <c r="DD286" s="336"/>
      <c r="DE286" s="336"/>
      <c r="DF286" s="336"/>
      <c r="DG286" s="336"/>
      <c r="DH286" s="336"/>
      <c r="DI286" s="337"/>
      <c r="DJ286" s="335" t="s">
        <v>216</v>
      </c>
      <c r="DK286" s="336"/>
      <c r="DL286" s="336"/>
      <c r="DM286" s="336"/>
      <c r="DN286" s="336"/>
      <c r="DO286" s="336"/>
      <c r="DP286" s="336"/>
      <c r="DQ286" s="336"/>
      <c r="DR286" s="336"/>
      <c r="DS286" s="336"/>
      <c r="DT286" s="336"/>
      <c r="DU286" s="336"/>
      <c r="DV286" s="336"/>
      <c r="DW286" s="336"/>
      <c r="DX286" s="336"/>
      <c r="DY286" s="336"/>
      <c r="DZ286" s="336"/>
      <c r="EA286" s="337"/>
      <c r="EB286" s="242"/>
      <c r="EC286" s="243"/>
      <c r="ED286" s="243"/>
      <c r="EE286" s="243"/>
      <c r="EF286" s="243"/>
      <c r="EG286" s="243"/>
      <c r="EH286" s="243"/>
      <c r="EI286" s="243"/>
      <c r="EJ286" s="243"/>
      <c r="EK286" s="243"/>
      <c r="EL286" s="243"/>
      <c r="EM286" s="243"/>
      <c r="EN286" s="243"/>
      <c r="EO286" s="243"/>
      <c r="EP286" s="243"/>
      <c r="EQ286" s="243"/>
      <c r="ER286" s="243"/>
      <c r="ES286" s="243"/>
      <c r="ET286" s="243"/>
      <c r="EU286" s="243"/>
      <c r="EV286" s="243"/>
      <c r="EW286" s="243"/>
      <c r="EX286" s="243"/>
      <c r="EY286" s="243"/>
      <c r="EZ286" s="244"/>
    </row>
    <row r="287" spans="2:156" ht="12.75">
      <c r="B287" s="239" t="s">
        <v>88</v>
      </c>
      <c r="C287" s="240"/>
      <c r="D287" s="240"/>
      <c r="E287" s="240"/>
      <c r="F287" s="240"/>
      <c r="G287" s="240"/>
      <c r="H287" s="241"/>
      <c r="I287" s="77"/>
      <c r="J287" s="344" t="s">
        <v>217</v>
      </c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4"/>
      <c r="AW287" s="344"/>
      <c r="AX287" s="344"/>
      <c r="AY287" s="344"/>
      <c r="AZ287" s="344"/>
      <c r="BA287" s="345"/>
      <c r="BB287" s="318">
        <f>BB289+BB290</f>
        <v>17042821.080000002</v>
      </c>
      <c r="BC287" s="319"/>
      <c r="BD287" s="319"/>
      <c r="BE287" s="319"/>
      <c r="BF287" s="319"/>
      <c r="BG287" s="319"/>
      <c r="BH287" s="319"/>
      <c r="BI287" s="319"/>
      <c r="BJ287" s="319"/>
      <c r="BK287" s="319"/>
      <c r="BL287" s="319"/>
      <c r="BM287" s="319"/>
      <c r="BN287" s="319"/>
      <c r="BO287" s="319"/>
      <c r="BP287" s="319"/>
      <c r="BQ287" s="319"/>
      <c r="BR287" s="319"/>
      <c r="BS287" s="319"/>
      <c r="BT287" s="319"/>
      <c r="BU287" s="319"/>
      <c r="BV287" s="319"/>
      <c r="BW287" s="319"/>
      <c r="BX287" s="319"/>
      <c r="BY287" s="319"/>
      <c r="BZ287" s="319"/>
      <c r="CA287" s="319"/>
      <c r="CB287" s="319"/>
      <c r="CC287" s="319"/>
      <c r="CD287" s="319"/>
      <c r="CE287" s="320"/>
      <c r="CF287" s="318">
        <f>CF289+CF290</f>
        <v>16978470.080000002</v>
      </c>
      <c r="CG287" s="319"/>
      <c r="CH287" s="319"/>
      <c r="CI287" s="319"/>
      <c r="CJ287" s="319"/>
      <c r="CK287" s="319"/>
      <c r="CL287" s="319"/>
      <c r="CM287" s="319"/>
      <c r="CN287" s="319"/>
      <c r="CO287" s="319"/>
      <c r="CP287" s="319"/>
      <c r="CQ287" s="319"/>
      <c r="CR287" s="319"/>
      <c r="CS287" s="319"/>
      <c r="CT287" s="319"/>
      <c r="CU287" s="319"/>
      <c r="CV287" s="319"/>
      <c r="CW287" s="319"/>
      <c r="CX287" s="319"/>
      <c r="CY287" s="319"/>
      <c r="CZ287" s="319"/>
      <c r="DA287" s="319"/>
      <c r="DB287" s="319"/>
      <c r="DC287" s="319"/>
      <c r="DD287" s="319"/>
      <c r="DE287" s="319"/>
      <c r="DF287" s="319"/>
      <c r="DG287" s="319"/>
      <c r="DH287" s="319"/>
      <c r="DI287" s="320"/>
      <c r="DJ287" s="112">
        <f>CF287/BB287*100</f>
        <v>99.62241579784278</v>
      </c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4"/>
      <c r="EB287" s="326"/>
      <c r="EC287" s="327"/>
      <c r="ED287" s="327"/>
      <c r="EE287" s="327"/>
      <c r="EF287" s="327"/>
      <c r="EG287" s="327"/>
      <c r="EH287" s="327"/>
      <c r="EI287" s="327"/>
      <c r="EJ287" s="327"/>
      <c r="EK287" s="327"/>
      <c r="EL287" s="327"/>
      <c r="EM287" s="327"/>
      <c r="EN287" s="327"/>
      <c r="EO287" s="327"/>
      <c r="EP287" s="327"/>
      <c r="EQ287" s="327"/>
      <c r="ER287" s="327"/>
      <c r="ES287" s="327"/>
      <c r="ET287" s="327"/>
      <c r="EU287" s="327"/>
      <c r="EV287" s="327"/>
      <c r="EW287" s="327"/>
      <c r="EX287" s="327"/>
      <c r="EY287" s="327"/>
      <c r="EZ287" s="328"/>
    </row>
    <row r="288" spans="2:156" ht="12.75">
      <c r="B288" s="356" t="s">
        <v>218</v>
      </c>
      <c r="C288" s="357"/>
      <c r="D288" s="357"/>
      <c r="E288" s="357"/>
      <c r="F288" s="357"/>
      <c r="G288" s="357"/>
      <c r="H288" s="357"/>
      <c r="I288" s="357"/>
      <c r="J288" s="357"/>
      <c r="K288" s="357"/>
      <c r="L288" s="357"/>
      <c r="M288" s="357"/>
      <c r="N288" s="357"/>
      <c r="O288" s="357"/>
      <c r="P288" s="357"/>
      <c r="Q288" s="357"/>
      <c r="R288" s="357"/>
      <c r="S288" s="357"/>
      <c r="T288" s="357"/>
      <c r="U288" s="357"/>
      <c r="V288" s="357"/>
      <c r="W288" s="357"/>
      <c r="X288" s="357"/>
      <c r="Y288" s="357"/>
      <c r="Z288" s="357"/>
      <c r="AA288" s="357"/>
      <c r="AB288" s="357"/>
      <c r="AC288" s="357"/>
      <c r="AD288" s="357"/>
      <c r="AE288" s="357"/>
      <c r="AF288" s="357"/>
      <c r="AG288" s="357"/>
      <c r="AH288" s="357"/>
      <c r="AI288" s="357"/>
      <c r="AJ288" s="357"/>
      <c r="AK288" s="357"/>
      <c r="AL288" s="357"/>
      <c r="AM288" s="357"/>
      <c r="AN288" s="357"/>
      <c r="AO288" s="357"/>
      <c r="AP288" s="357"/>
      <c r="AQ288" s="357"/>
      <c r="AR288" s="357"/>
      <c r="AS288" s="357"/>
      <c r="AT288" s="357"/>
      <c r="AU288" s="357"/>
      <c r="AV288" s="357"/>
      <c r="AW288" s="357"/>
      <c r="AX288" s="357"/>
      <c r="AY288" s="357"/>
      <c r="AZ288" s="357"/>
      <c r="BA288" s="358"/>
      <c r="BB288" s="130"/>
      <c r="BC288" s="131"/>
      <c r="BD288" s="131"/>
      <c r="BE288" s="131"/>
      <c r="BF288" s="131"/>
      <c r="BG288" s="131"/>
      <c r="BH288" s="131"/>
      <c r="BI288" s="131"/>
      <c r="BJ288" s="131"/>
      <c r="BK288" s="131"/>
      <c r="BL288" s="131"/>
      <c r="BM288" s="131"/>
      <c r="BN288" s="131"/>
      <c r="BO288" s="131"/>
      <c r="BP288" s="131"/>
      <c r="BQ288" s="131"/>
      <c r="BR288" s="131"/>
      <c r="BS288" s="131"/>
      <c r="BT288" s="131"/>
      <c r="BU288" s="131"/>
      <c r="BV288" s="131"/>
      <c r="BW288" s="131"/>
      <c r="BX288" s="131"/>
      <c r="BY288" s="131"/>
      <c r="BZ288" s="131"/>
      <c r="CA288" s="131"/>
      <c r="CB288" s="131"/>
      <c r="CC288" s="131"/>
      <c r="CD288" s="131"/>
      <c r="CE288" s="132"/>
      <c r="CF288" s="130"/>
      <c r="CG288" s="131"/>
      <c r="CH288" s="131"/>
      <c r="CI288" s="131"/>
      <c r="CJ288" s="131"/>
      <c r="CK288" s="131"/>
      <c r="CL288" s="131"/>
      <c r="CM288" s="131"/>
      <c r="CN288" s="131"/>
      <c r="CO288" s="131"/>
      <c r="CP288" s="131"/>
      <c r="CQ288" s="131"/>
      <c r="CR288" s="131"/>
      <c r="CS288" s="131"/>
      <c r="CT288" s="131"/>
      <c r="CU288" s="131"/>
      <c r="CV288" s="131"/>
      <c r="CW288" s="131"/>
      <c r="CX288" s="131"/>
      <c r="CY288" s="131"/>
      <c r="CZ288" s="131"/>
      <c r="DA288" s="131"/>
      <c r="DB288" s="131"/>
      <c r="DC288" s="131"/>
      <c r="DD288" s="131"/>
      <c r="DE288" s="131"/>
      <c r="DF288" s="131"/>
      <c r="DG288" s="131"/>
      <c r="DH288" s="131"/>
      <c r="DI288" s="132"/>
      <c r="DJ288" s="112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4"/>
      <c r="EB288" s="326"/>
      <c r="EC288" s="327"/>
      <c r="ED288" s="327"/>
      <c r="EE288" s="327"/>
      <c r="EF288" s="327"/>
      <c r="EG288" s="327"/>
      <c r="EH288" s="327"/>
      <c r="EI288" s="327"/>
      <c r="EJ288" s="327"/>
      <c r="EK288" s="327"/>
      <c r="EL288" s="327"/>
      <c r="EM288" s="327"/>
      <c r="EN288" s="327"/>
      <c r="EO288" s="327"/>
      <c r="EP288" s="327"/>
      <c r="EQ288" s="327"/>
      <c r="ER288" s="327"/>
      <c r="ES288" s="327"/>
      <c r="ET288" s="327"/>
      <c r="EU288" s="327"/>
      <c r="EV288" s="327"/>
      <c r="EW288" s="327"/>
      <c r="EX288" s="327"/>
      <c r="EY288" s="327"/>
      <c r="EZ288" s="328"/>
    </row>
    <row r="289" spans="2:156" ht="17.25" customHeight="1">
      <c r="B289" s="305"/>
      <c r="C289" s="306"/>
      <c r="D289" s="306"/>
      <c r="E289" s="306"/>
      <c r="F289" s="306"/>
      <c r="G289" s="306"/>
      <c r="H289" s="306"/>
      <c r="I289" s="362" t="s">
        <v>219</v>
      </c>
      <c r="J289" s="363"/>
      <c r="K289" s="363"/>
      <c r="L289" s="363"/>
      <c r="M289" s="363"/>
      <c r="N289" s="363"/>
      <c r="O289" s="363"/>
      <c r="P289" s="363"/>
      <c r="Q289" s="363"/>
      <c r="R289" s="363"/>
      <c r="S289" s="363"/>
      <c r="T289" s="363"/>
      <c r="U289" s="363"/>
      <c r="V289" s="363"/>
      <c r="W289" s="363"/>
      <c r="X289" s="363"/>
      <c r="Y289" s="363"/>
      <c r="Z289" s="363"/>
      <c r="AA289" s="363"/>
      <c r="AB289" s="363"/>
      <c r="AC289" s="363"/>
      <c r="AD289" s="363"/>
      <c r="AE289" s="363"/>
      <c r="AF289" s="363"/>
      <c r="AG289" s="363"/>
      <c r="AH289" s="363"/>
      <c r="AI289" s="363"/>
      <c r="AJ289" s="363"/>
      <c r="AK289" s="363"/>
      <c r="AL289" s="363"/>
      <c r="AM289" s="363"/>
      <c r="AN289" s="363"/>
      <c r="AO289" s="363"/>
      <c r="AP289" s="363"/>
      <c r="AQ289" s="363"/>
      <c r="AR289" s="363"/>
      <c r="AS289" s="363"/>
      <c r="AT289" s="363"/>
      <c r="AU289" s="363"/>
      <c r="AV289" s="363"/>
      <c r="AW289" s="363"/>
      <c r="AX289" s="363"/>
      <c r="AY289" s="363"/>
      <c r="AZ289" s="363"/>
      <c r="BA289" s="364"/>
      <c r="BB289" s="338">
        <v>16295195.88</v>
      </c>
      <c r="BC289" s="339"/>
      <c r="BD289" s="339"/>
      <c r="BE289" s="339"/>
      <c r="BF289" s="339"/>
      <c r="BG289" s="339"/>
      <c r="BH289" s="339"/>
      <c r="BI289" s="339"/>
      <c r="BJ289" s="339"/>
      <c r="BK289" s="339"/>
      <c r="BL289" s="339"/>
      <c r="BM289" s="339"/>
      <c r="BN289" s="339"/>
      <c r="BO289" s="339"/>
      <c r="BP289" s="339"/>
      <c r="BQ289" s="339"/>
      <c r="BR289" s="339"/>
      <c r="BS289" s="339"/>
      <c r="BT289" s="339"/>
      <c r="BU289" s="339"/>
      <c r="BV289" s="339"/>
      <c r="BW289" s="339"/>
      <c r="BX289" s="339"/>
      <c r="BY289" s="339"/>
      <c r="BZ289" s="339"/>
      <c r="CA289" s="339"/>
      <c r="CB289" s="339"/>
      <c r="CC289" s="339"/>
      <c r="CD289" s="339"/>
      <c r="CE289" s="340"/>
      <c r="CF289" s="130">
        <v>16295195.88</v>
      </c>
      <c r="CG289" s="131"/>
      <c r="CH289" s="131"/>
      <c r="CI289" s="131"/>
      <c r="CJ289" s="131"/>
      <c r="CK289" s="131"/>
      <c r="CL289" s="131"/>
      <c r="CM289" s="131"/>
      <c r="CN289" s="131"/>
      <c r="CO289" s="131"/>
      <c r="CP289" s="131"/>
      <c r="CQ289" s="131"/>
      <c r="CR289" s="131"/>
      <c r="CS289" s="131"/>
      <c r="CT289" s="131"/>
      <c r="CU289" s="131"/>
      <c r="CV289" s="131"/>
      <c r="CW289" s="131"/>
      <c r="CX289" s="131"/>
      <c r="CY289" s="131"/>
      <c r="CZ289" s="131"/>
      <c r="DA289" s="131"/>
      <c r="DB289" s="131"/>
      <c r="DC289" s="131"/>
      <c r="DD289" s="131"/>
      <c r="DE289" s="131"/>
      <c r="DF289" s="131"/>
      <c r="DG289" s="131"/>
      <c r="DH289" s="131"/>
      <c r="DI289" s="132"/>
      <c r="DJ289" s="112">
        <f>CF289/BB289*100</f>
        <v>100</v>
      </c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4"/>
      <c r="EB289" s="326"/>
      <c r="EC289" s="327"/>
      <c r="ED289" s="327"/>
      <c r="EE289" s="327"/>
      <c r="EF289" s="327"/>
      <c r="EG289" s="327"/>
      <c r="EH289" s="327"/>
      <c r="EI289" s="327"/>
      <c r="EJ289" s="327"/>
      <c r="EK289" s="327"/>
      <c r="EL289" s="327"/>
      <c r="EM289" s="327"/>
      <c r="EN289" s="327"/>
      <c r="EO289" s="327"/>
      <c r="EP289" s="327"/>
      <c r="EQ289" s="327"/>
      <c r="ER289" s="327"/>
      <c r="ES289" s="327"/>
      <c r="ET289" s="327"/>
      <c r="EU289" s="327"/>
      <c r="EV289" s="327"/>
      <c r="EW289" s="327"/>
      <c r="EX289" s="327"/>
      <c r="EY289" s="327"/>
      <c r="EZ289" s="328"/>
    </row>
    <row r="290" spans="2:156" ht="17.25" customHeight="1">
      <c r="B290" s="305"/>
      <c r="C290" s="306"/>
      <c r="D290" s="306"/>
      <c r="E290" s="306"/>
      <c r="F290" s="306"/>
      <c r="G290" s="306"/>
      <c r="H290" s="306"/>
      <c r="I290" s="362" t="s">
        <v>167</v>
      </c>
      <c r="J290" s="363"/>
      <c r="K290" s="363"/>
      <c r="L290" s="363"/>
      <c r="M290" s="363"/>
      <c r="N290" s="363"/>
      <c r="O290" s="363"/>
      <c r="P290" s="363"/>
      <c r="Q290" s="363"/>
      <c r="R290" s="363"/>
      <c r="S290" s="363"/>
      <c r="T290" s="363"/>
      <c r="U290" s="363"/>
      <c r="V290" s="363"/>
      <c r="W290" s="363"/>
      <c r="X290" s="363"/>
      <c r="Y290" s="363"/>
      <c r="Z290" s="363"/>
      <c r="AA290" s="363"/>
      <c r="AB290" s="363"/>
      <c r="AC290" s="363"/>
      <c r="AD290" s="363"/>
      <c r="AE290" s="363"/>
      <c r="AF290" s="363"/>
      <c r="AG290" s="363"/>
      <c r="AH290" s="363"/>
      <c r="AI290" s="363"/>
      <c r="AJ290" s="363"/>
      <c r="AK290" s="363"/>
      <c r="AL290" s="363"/>
      <c r="AM290" s="363"/>
      <c r="AN290" s="363"/>
      <c r="AO290" s="363"/>
      <c r="AP290" s="363"/>
      <c r="AQ290" s="363"/>
      <c r="AR290" s="363"/>
      <c r="AS290" s="363"/>
      <c r="AT290" s="363"/>
      <c r="AU290" s="363"/>
      <c r="AV290" s="363"/>
      <c r="AW290" s="363"/>
      <c r="AX290" s="363"/>
      <c r="AY290" s="363"/>
      <c r="AZ290" s="363"/>
      <c r="BA290" s="364"/>
      <c r="BB290" s="338">
        <v>747625.2</v>
      </c>
      <c r="BC290" s="339"/>
      <c r="BD290" s="339"/>
      <c r="BE290" s="339"/>
      <c r="BF290" s="339"/>
      <c r="BG290" s="339"/>
      <c r="BH290" s="339"/>
      <c r="BI290" s="339"/>
      <c r="BJ290" s="339"/>
      <c r="BK290" s="339"/>
      <c r="BL290" s="339"/>
      <c r="BM290" s="339"/>
      <c r="BN290" s="339"/>
      <c r="BO290" s="339"/>
      <c r="BP290" s="339"/>
      <c r="BQ290" s="339"/>
      <c r="BR290" s="339"/>
      <c r="BS290" s="339"/>
      <c r="BT290" s="339"/>
      <c r="BU290" s="339"/>
      <c r="BV290" s="339"/>
      <c r="BW290" s="339"/>
      <c r="BX290" s="339"/>
      <c r="BY290" s="339"/>
      <c r="BZ290" s="339"/>
      <c r="CA290" s="339"/>
      <c r="CB290" s="339"/>
      <c r="CC290" s="339"/>
      <c r="CD290" s="339"/>
      <c r="CE290" s="340"/>
      <c r="CF290" s="130">
        <v>683274.2</v>
      </c>
      <c r="CG290" s="131"/>
      <c r="CH290" s="131"/>
      <c r="CI290" s="131"/>
      <c r="CJ290" s="131"/>
      <c r="CK290" s="131"/>
      <c r="CL290" s="131"/>
      <c r="CM290" s="131"/>
      <c r="CN290" s="131"/>
      <c r="CO290" s="131"/>
      <c r="CP290" s="131"/>
      <c r="CQ290" s="131"/>
      <c r="CR290" s="131"/>
      <c r="CS290" s="131"/>
      <c r="CT290" s="131"/>
      <c r="CU290" s="131"/>
      <c r="CV290" s="131"/>
      <c r="CW290" s="131"/>
      <c r="CX290" s="131"/>
      <c r="CY290" s="131"/>
      <c r="CZ290" s="131"/>
      <c r="DA290" s="131"/>
      <c r="DB290" s="131"/>
      <c r="DC290" s="131"/>
      <c r="DD290" s="131"/>
      <c r="DE290" s="131"/>
      <c r="DF290" s="131"/>
      <c r="DG290" s="131"/>
      <c r="DH290" s="131"/>
      <c r="DI290" s="132"/>
      <c r="DJ290" s="112">
        <f>CF290/BB290*100</f>
        <v>91.39261223404455</v>
      </c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4"/>
      <c r="EB290" s="326"/>
      <c r="EC290" s="327"/>
      <c r="ED290" s="327"/>
      <c r="EE290" s="327"/>
      <c r="EF290" s="327"/>
      <c r="EG290" s="327"/>
      <c r="EH290" s="327"/>
      <c r="EI290" s="327"/>
      <c r="EJ290" s="327"/>
      <c r="EK290" s="327"/>
      <c r="EL290" s="327"/>
      <c r="EM290" s="327"/>
      <c r="EN290" s="327"/>
      <c r="EO290" s="327"/>
      <c r="EP290" s="327"/>
      <c r="EQ290" s="327"/>
      <c r="ER290" s="327"/>
      <c r="ES290" s="327"/>
      <c r="ET290" s="327"/>
      <c r="EU290" s="327"/>
      <c r="EV290" s="327"/>
      <c r="EW290" s="327"/>
      <c r="EX290" s="327"/>
      <c r="EY290" s="327"/>
      <c r="EZ290" s="328"/>
    </row>
    <row r="291" spans="2:156" ht="12" customHeight="1">
      <c r="B291" s="239" t="s">
        <v>94</v>
      </c>
      <c r="C291" s="240"/>
      <c r="D291" s="240"/>
      <c r="E291" s="240"/>
      <c r="F291" s="240"/>
      <c r="G291" s="240"/>
      <c r="H291" s="241"/>
      <c r="I291" s="310" t="s">
        <v>220</v>
      </c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11"/>
      <c r="X291" s="311"/>
      <c r="Y291" s="311"/>
      <c r="Z291" s="311"/>
      <c r="AA291" s="311"/>
      <c r="AB291" s="311"/>
      <c r="AC291" s="311"/>
      <c r="AD291" s="311"/>
      <c r="AE291" s="311"/>
      <c r="AF291" s="311"/>
      <c r="AG291" s="311"/>
      <c r="AH291" s="311"/>
      <c r="AI291" s="311"/>
      <c r="AJ291" s="311"/>
      <c r="AK291" s="311"/>
      <c r="AL291" s="311"/>
      <c r="AM291" s="311"/>
      <c r="AN291" s="311"/>
      <c r="AO291" s="311"/>
      <c r="AP291" s="311"/>
      <c r="AQ291" s="311"/>
      <c r="AR291" s="311"/>
      <c r="AS291" s="311"/>
      <c r="AT291" s="311"/>
      <c r="AU291" s="311"/>
      <c r="AV291" s="311"/>
      <c r="AW291" s="311"/>
      <c r="AX291" s="311"/>
      <c r="AY291" s="311"/>
      <c r="AZ291" s="311"/>
      <c r="BA291" s="312"/>
      <c r="BB291" s="318">
        <f>SUM(BB292:CE303)</f>
        <v>17112658.27</v>
      </c>
      <c r="BC291" s="319"/>
      <c r="BD291" s="319"/>
      <c r="BE291" s="319"/>
      <c r="BF291" s="319"/>
      <c r="BG291" s="319"/>
      <c r="BH291" s="319"/>
      <c r="BI291" s="319"/>
      <c r="BJ291" s="319"/>
      <c r="BK291" s="319"/>
      <c r="BL291" s="319"/>
      <c r="BM291" s="319"/>
      <c r="BN291" s="319"/>
      <c r="BO291" s="319"/>
      <c r="BP291" s="319"/>
      <c r="BQ291" s="319"/>
      <c r="BR291" s="319"/>
      <c r="BS291" s="319"/>
      <c r="BT291" s="319"/>
      <c r="BU291" s="319"/>
      <c r="BV291" s="319"/>
      <c r="BW291" s="319"/>
      <c r="BX291" s="319"/>
      <c r="BY291" s="319"/>
      <c r="BZ291" s="319"/>
      <c r="CA291" s="319"/>
      <c r="CB291" s="319"/>
      <c r="CC291" s="319"/>
      <c r="CD291" s="319"/>
      <c r="CE291" s="320"/>
      <c r="CF291" s="318">
        <f>SUM(CF292:DI303)</f>
        <v>16997035.61</v>
      </c>
      <c r="CG291" s="319"/>
      <c r="CH291" s="319"/>
      <c r="CI291" s="319"/>
      <c r="CJ291" s="319"/>
      <c r="CK291" s="319"/>
      <c r="CL291" s="319"/>
      <c r="CM291" s="319"/>
      <c r="CN291" s="319"/>
      <c r="CO291" s="319"/>
      <c r="CP291" s="319"/>
      <c r="CQ291" s="319"/>
      <c r="CR291" s="319"/>
      <c r="CS291" s="319"/>
      <c r="CT291" s="319"/>
      <c r="CU291" s="319"/>
      <c r="CV291" s="319"/>
      <c r="CW291" s="319"/>
      <c r="CX291" s="319"/>
      <c r="CY291" s="319"/>
      <c r="CZ291" s="319"/>
      <c r="DA291" s="319"/>
      <c r="DB291" s="319"/>
      <c r="DC291" s="319"/>
      <c r="DD291" s="319"/>
      <c r="DE291" s="319"/>
      <c r="DF291" s="319"/>
      <c r="DG291" s="319"/>
      <c r="DH291" s="319"/>
      <c r="DI291" s="320"/>
      <c r="DJ291" s="350">
        <f aca="true" t="shared" si="1" ref="DJ291:DJ300">CF291/BB291*100</f>
        <v>99.32434424754045</v>
      </c>
      <c r="DK291" s="351"/>
      <c r="DL291" s="351"/>
      <c r="DM291" s="351"/>
      <c r="DN291" s="351"/>
      <c r="DO291" s="351"/>
      <c r="DP291" s="351"/>
      <c r="DQ291" s="351"/>
      <c r="DR291" s="351"/>
      <c r="DS291" s="351"/>
      <c r="DT291" s="351"/>
      <c r="DU291" s="351"/>
      <c r="DV291" s="351"/>
      <c r="DW291" s="351"/>
      <c r="DX291" s="351"/>
      <c r="DY291" s="351"/>
      <c r="DZ291" s="351"/>
      <c r="EA291" s="352"/>
      <c r="EB291" s="347"/>
      <c r="EC291" s="348"/>
      <c r="ED291" s="348"/>
      <c r="EE291" s="348"/>
      <c r="EF291" s="348"/>
      <c r="EG291" s="348"/>
      <c r="EH291" s="348"/>
      <c r="EI291" s="348"/>
      <c r="EJ291" s="348"/>
      <c r="EK291" s="348"/>
      <c r="EL291" s="348"/>
      <c r="EM291" s="348"/>
      <c r="EN291" s="348"/>
      <c r="EO291" s="348"/>
      <c r="EP291" s="348"/>
      <c r="EQ291" s="348"/>
      <c r="ER291" s="348"/>
      <c r="ES291" s="348"/>
      <c r="ET291" s="348"/>
      <c r="EU291" s="348"/>
      <c r="EV291" s="348"/>
      <c r="EW291" s="348"/>
      <c r="EX291" s="348"/>
      <c r="EY291" s="348"/>
      <c r="EZ291" s="349"/>
    </row>
    <row r="292" spans="2:156" ht="18" customHeight="1">
      <c r="B292" s="305" t="s">
        <v>106</v>
      </c>
      <c r="C292" s="306"/>
      <c r="D292" s="306"/>
      <c r="E292" s="306"/>
      <c r="F292" s="306"/>
      <c r="G292" s="306"/>
      <c r="H292" s="307"/>
      <c r="I292" s="73"/>
      <c r="J292" s="308" t="s">
        <v>107</v>
      </c>
      <c r="K292" s="308"/>
      <c r="L292" s="308"/>
      <c r="M292" s="308"/>
      <c r="N292" s="308"/>
      <c r="O292" s="308"/>
      <c r="P292" s="308"/>
      <c r="Q292" s="308"/>
      <c r="R292" s="308"/>
      <c r="S292" s="308"/>
      <c r="T292" s="308"/>
      <c r="U292" s="308"/>
      <c r="V292" s="308"/>
      <c r="W292" s="308"/>
      <c r="X292" s="308"/>
      <c r="Y292" s="308"/>
      <c r="Z292" s="308"/>
      <c r="AA292" s="308"/>
      <c r="AB292" s="308"/>
      <c r="AC292" s="308"/>
      <c r="AD292" s="308"/>
      <c r="AE292" s="308"/>
      <c r="AF292" s="308"/>
      <c r="AG292" s="308"/>
      <c r="AH292" s="308"/>
      <c r="AI292" s="308"/>
      <c r="AJ292" s="308"/>
      <c r="AK292" s="308"/>
      <c r="AL292" s="308"/>
      <c r="AM292" s="308"/>
      <c r="AN292" s="308"/>
      <c r="AO292" s="308"/>
      <c r="AP292" s="308"/>
      <c r="AQ292" s="308"/>
      <c r="AR292" s="308"/>
      <c r="AS292" s="308"/>
      <c r="AT292" s="308"/>
      <c r="AU292" s="308"/>
      <c r="AV292" s="308"/>
      <c r="AW292" s="308"/>
      <c r="AX292" s="308"/>
      <c r="AY292" s="308"/>
      <c r="AZ292" s="308"/>
      <c r="BA292" s="309"/>
      <c r="BB292" s="130">
        <v>12791615.53</v>
      </c>
      <c r="BC292" s="131"/>
      <c r="BD292" s="131"/>
      <c r="BE292" s="131"/>
      <c r="BF292" s="131"/>
      <c r="BG292" s="131"/>
      <c r="BH292" s="131"/>
      <c r="BI292" s="131"/>
      <c r="BJ292" s="131"/>
      <c r="BK292" s="131"/>
      <c r="BL292" s="131"/>
      <c r="BM292" s="131"/>
      <c r="BN292" s="131"/>
      <c r="BO292" s="131"/>
      <c r="BP292" s="131"/>
      <c r="BQ292" s="131"/>
      <c r="BR292" s="131"/>
      <c r="BS292" s="131"/>
      <c r="BT292" s="131"/>
      <c r="BU292" s="131"/>
      <c r="BV292" s="131"/>
      <c r="BW292" s="131"/>
      <c r="BX292" s="131"/>
      <c r="BY292" s="131"/>
      <c r="BZ292" s="131"/>
      <c r="CA292" s="131"/>
      <c r="CB292" s="131"/>
      <c r="CC292" s="131"/>
      <c r="CD292" s="131"/>
      <c r="CE292" s="132"/>
      <c r="CF292" s="130">
        <v>12791615.53</v>
      </c>
      <c r="CG292" s="131"/>
      <c r="CH292" s="131"/>
      <c r="CI292" s="131"/>
      <c r="CJ292" s="131"/>
      <c r="CK292" s="131"/>
      <c r="CL292" s="131"/>
      <c r="CM292" s="131"/>
      <c r="CN292" s="131"/>
      <c r="CO292" s="131"/>
      <c r="CP292" s="131"/>
      <c r="CQ292" s="131"/>
      <c r="CR292" s="131"/>
      <c r="CS292" s="131"/>
      <c r="CT292" s="131"/>
      <c r="CU292" s="131"/>
      <c r="CV292" s="131"/>
      <c r="CW292" s="131"/>
      <c r="CX292" s="131"/>
      <c r="CY292" s="131"/>
      <c r="CZ292" s="131"/>
      <c r="DA292" s="131"/>
      <c r="DB292" s="131"/>
      <c r="DC292" s="131"/>
      <c r="DD292" s="131"/>
      <c r="DE292" s="131"/>
      <c r="DF292" s="131"/>
      <c r="DG292" s="131"/>
      <c r="DH292" s="131"/>
      <c r="DI292" s="132"/>
      <c r="DJ292" s="112">
        <f t="shared" si="1"/>
        <v>100</v>
      </c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4"/>
      <c r="EB292" s="347"/>
      <c r="EC292" s="348"/>
      <c r="ED292" s="348"/>
      <c r="EE292" s="348"/>
      <c r="EF292" s="348"/>
      <c r="EG292" s="348"/>
      <c r="EH292" s="348"/>
      <c r="EI292" s="348"/>
      <c r="EJ292" s="348"/>
      <c r="EK292" s="348"/>
      <c r="EL292" s="348"/>
      <c r="EM292" s="348"/>
      <c r="EN292" s="348"/>
      <c r="EO292" s="348"/>
      <c r="EP292" s="348"/>
      <c r="EQ292" s="348"/>
      <c r="ER292" s="348"/>
      <c r="ES292" s="348"/>
      <c r="ET292" s="348"/>
      <c r="EU292" s="348"/>
      <c r="EV292" s="348"/>
      <c r="EW292" s="348"/>
      <c r="EX292" s="348"/>
      <c r="EY292" s="348"/>
      <c r="EZ292" s="349"/>
    </row>
    <row r="293" spans="2:156" ht="12.75" customHeight="1">
      <c r="B293" s="305" t="s">
        <v>108</v>
      </c>
      <c r="C293" s="306"/>
      <c r="D293" s="306"/>
      <c r="E293" s="306"/>
      <c r="F293" s="306"/>
      <c r="G293" s="306"/>
      <c r="H293" s="307"/>
      <c r="I293" s="73"/>
      <c r="J293" s="308" t="s">
        <v>109</v>
      </c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8"/>
      <c r="AA293" s="308"/>
      <c r="AB293" s="308"/>
      <c r="AC293" s="308"/>
      <c r="AD293" s="308"/>
      <c r="AE293" s="308"/>
      <c r="AF293" s="308"/>
      <c r="AG293" s="308"/>
      <c r="AH293" s="308"/>
      <c r="AI293" s="308"/>
      <c r="AJ293" s="308"/>
      <c r="AK293" s="308"/>
      <c r="AL293" s="308"/>
      <c r="AM293" s="308"/>
      <c r="AN293" s="308"/>
      <c r="AO293" s="308"/>
      <c r="AP293" s="308"/>
      <c r="AQ293" s="308"/>
      <c r="AR293" s="308"/>
      <c r="AS293" s="308"/>
      <c r="AT293" s="308"/>
      <c r="AU293" s="308"/>
      <c r="AV293" s="308"/>
      <c r="AW293" s="308"/>
      <c r="AX293" s="308"/>
      <c r="AY293" s="308"/>
      <c r="AZ293" s="308"/>
      <c r="BA293" s="309"/>
      <c r="BB293" s="130">
        <v>188249.94</v>
      </c>
      <c r="BC293" s="131"/>
      <c r="BD293" s="131"/>
      <c r="BE293" s="131"/>
      <c r="BF293" s="131"/>
      <c r="BG293" s="131"/>
      <c r="BH293" s="131"/>
      <c r="BI293" s="131"/>
      <c r="BJ293" s="131"/>
      <c r="BK293" s="131"/>
      <c r="BL293" s="131"/>
      <c r="BM293" s="131"/>
      <c r="BN293" s="131"/>
      <c r="BO293" s="131"/>
      <c r="BP293" s="131"/>
      <c r="BQ293" s="131"/>
      <c r="BR293" s="131"/>
      <c r="BS293" s="131"/>
      <c r="BT293" s="131"/>
      <c r="BU293" s="131"/>
      <c r="BV293" s="131"/>
      <c r="BW293" s="131"/>
      <c r="BX293" s="131"/>
      <c r="BY293" s="131"/>
      <c r="BZ293" s="131"/>
      <c r="CA293" s="131"/>
      <c r="CB293" s="131"/>
      <c r="CC293" s="131"/>
      <c r="CD293" s="131"/>
      <c r="CE293" s="132"/>
      <c r="CF293" s="130">
        <v>188249.94</v>
      </c>
      <c r="CG293" s="131"/>
      <c r="CH293" s="131"/>
      <c r="CI293" s="131"/>
      <c r="CJ293" s="131"/>
      <c r="CK293" s="131"/>
      <c r="CL293" s="131"/>
      <c r="CM293" s="131"/>
      <c r="CN293" s="131"/>
      <c r="CO293" s="131"/>
      <c r="CP293" s="131"/>
      <c r="CQ293" s="131"/>
      <c r="CR293" s="131"/>
      <c r="CS293" s="131"/>
      <c r="CT293" s="131"/>
      <c r="CU293" s="131"/>
      <c r="CV293" s="131"/>
      <c r="CW293" s="131"/>
      <c r="CX293" s="131"/>
      <c r="CY293" s="131"/>
      <c r="CZ293" s="131"/>
      <c r="DA293" s="131"/>
      <c r="DB293" s="131"/>
      <c r="DC293" s="131"/>
      <c r="DD293" s="131"/>
      <c r="DE293" s="131"/>
      <c r="DF293" s="131"/>
      <c r="DG293" s="131"/>
      <c r="DH293" s="131"/>
      <c r="DI293" s="132"/>
      <c r="DJ293" s="112">
        <f t="shared" si="1"/>
        <v>100</v>
      </c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4"/>
      <c r="EB293" s="242"/>
      <c r="EC293" s="243"/>
      <c r="ED293" s="243"/>
      <c r="EE293" s="243"/>
      <c r="EF293" s="243"/>
      <c r="EG293" s="243"/>
      <c r="EH293" s="243"/>
      <c r="EI293" s="243"/>
      <c r="EJ293" s="243"/>
      <c r="EK293" s="243"/>
      <c r="EL293" s="243"/>
      <c r="EM293" s="243"/>
      <c r="EN293" s="243"/>
      <c r="EO293" s="243"/>
      <c r="EP293" s="243"/>
      <c r="EQ293" s="243"/>
      <c r="ER293" s="243"/>
      <c r="ES293" s="243"/>
      <c r="ET293" s="243"/>
      <c r="EU293" s="243"/>
      <c r="EV293" s="243"/>
      <c r="EW293" s="243"/>
      <c r="EX293" s="243"/>
      <c r="EY293" s="243"/>
      <c r="EZ293" s="244"/>
    </row>
    <row r="294" spans="2:156" ht="36.75" customHeight="1" hidden="1">
      <c r="B294" s="329" t="s">
        <v>221</v>
      </c>
      <c r="C294" s="330"/>
      <c r="D294" s="330"/>
      <c r="E294" s="330"/>
      <c r="F294" s="330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0"/>
      <c r="R294" s="330"/>
      <c r="S294" s="330"/>
      <c r="T294" s="330"/>
      <c r="U294" s="330"/>
      <c r="V294" s="330"/>
      <c r="W294" s="330"/>
      <c r="X294" s="330"/>
      <c r="Y294" s="330"/>
      <c r="Z294" s="330"/>
      <c r="AA294" s="330"/>
      <c r="AB294" s="330"/>
      <c r="AC294" s="330"/>
      <c r="AD294" s="330"/>
      <c r="AE294" s="330"/>
      <c r="AF294" s="330"/>
      <c r="AG294" s="330"/>
      <c r="AH294" s="330"/>
      <c r="AI294" s="330"/>
      <c r="AJ294" s="330"/>
      <c r="AK294" s="330"/>
      <c r="AL294" s="330"/>
      <c r="AM294" s="330"/>
      <c r="AN294" s="330"/>
      <c r="AO294" s="330"/>
      <c r="AP294" s="330"/>
      <c r="AQ294" s="330"/>
      <c r="AR294" s="330"/>
      <c r="AS294" s="330"/>
      <c r="AT294" s="330"/>
      <c r="AU294" s="330"/>
      <c r="AV294" s="330"/>
      <c r="AW294" s="330"/>
      <c r="AX294" s="330"/>
      <c r="AY294" s="330"/>
      <c r="AZ294" s="330"/>
      <c r="BA294" s="331"/>
      <c r="BB294" s="109"/>
      <c r="BC294" s="110"/>
      <c r="BD294" s="110"/>
      <c r="BE294" s="110"/>
      <c r="BF294" s="110"/>
      <c r="BG294" s="110"/>
      <c r="BH294" s="110"/>
      <c r="BI294" s="110"/>
      <c r="BJ294" s="110"/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1"/>
      <c r="CF294" s="109"/>
      <c r="CG294" s="110"/>
      <c r="CH294" s="110"/>
      <c r="CI294" s="110"/>
      <c r="CJ294" s="110"/>
      <c r="CK294" s="110"/>
      <c r="CL294" s="110"/>
      <c r="CM294" s="110"/>
      <c r="CN294" s="110"/>
      <c r="CO294" s="110"/>
      <c r="CP294" s="110"/>
      <c r="CQ294" s="110"/>
      <c r="CR294" s="110"/>
      <c r="CS294" s="110"/>
      <c r="CT294" s="110"/>
      <c r="CU294" s="110"/>
      <c r="CV294" s="110"/>
      <c r="CW294" s="110"/>
      <c r="CX294" s="110"/>
      <c r="CY294" s="110"/>
      <c r="CZ294" s="110"/>
      <c r="DA294" s="110"/>
      <c r="DB294" s="110"/>
      <c r="DC294" s="110"/>
      <c r="DD294" s="110"/>
      <c r="DE294" s="110"/>
      <c r="DF294" s="110"/>
      <c r="DG294" s="110"/>
      <c r="DH294" s="110"/>
      <c r="DI294" s="111"/>
      <c r="DJ294" s="112" t="e">
        <f t="shared" si="1"/>
        <v>#DIV/0!</v>
      </c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4"/>
      <c r="EB294" s="242"/>
      <c r="EC294" s="243"/>
      <c r="ED294" s="243"/>
      <c r="EE294" s="243"/>
      <c r="EF294" s="243"/>
      <c r="EG294" s="243"/>
      <c r="EH294" s="243"/>
      <c r="EI294" s="243"/>
      <c r="EJ294" s="243"/>
      <c r="EK294" s="243"/>
      <c r="EL294" s="243"/>
      <c r="EM294" s="243"/>
      <c r="EN294" s="243"/>
      <c r="EO294" s="243"/>
      <c r="EP294" s="243"/>
      <c r="EQ294" s="243"/>
      <c r="ER294" s="243"/>
      <c r="ES294" s="243"/>
      <c r="ET294" s="243"/>
      <c r="EU294" s="243"/>
      <c r="EV294" s="243"/>
      <c r="EW294" s="243"/>
      <c r="EX294" s="243"/>
      <c r="EY294" s="243"/>
      <c r="EZ294" s="244"/>
    </row>
    <row r="295" spans="2:156" ht="12" customHeight="1">
      <c r="B295" s="305" t="s">
        <v>110</v>
      </c>
      <c r="C295" s="306"/>
      <c r="D295" s="306"/>
      <c r="E295" s="306"/>
      <c r="F295" s="306"/>
      <c r="G295" s="306"/>
      <c r="H295" s="307"/>
      <c r="I295" s="73"/>
      <c r="J295" s="308" t="s">
        <v>111</v>
      </c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8"/>
      <c r="Z295" s="308"/>
      <c r="AA295" s="308"/>
      <c r="AB295" s="308"/>
      <c r="AC295" s="308"/>
      <c r="AD295" s="308"/>
      <c r="AE295" s="308"/>
      <c r="AF295" s="308"/>
      <c r="AG295" s="308"/>
      <c r="AH295" s="308"/>
      <c r="AI295" s="308"/>
      <c r="AJ295" s="308"/>
      <c r="AK295" s="308"/>
      <c r="AL295" s="308"/>
      <c r="AM295" s="308"/>
      <c r="AN295" s="308"/>
      <c r="AO295" s="308"/>
      <c r="AP295" s="308"/>
      <c r="AQ295" s="308"/>
      <c r="AR295" s="308"/>
      <c r="AS295" s="308"/>
      <c r="AT295" s="308"/>
      <c r="AU295" s="308"/>
      <c r="AV295" s="308"/>
      <c r="AW295" s="308"/>
      <c r="AX295" s="308"/>
      <c r="AY295" s="308"/>
      <c r="AZ295" s="308"/>
      <c r="BA295" s="309"/>
      <c r="BB295" s="130">
        <v>3762928.31</v>
      </c>
      <c r="BC295" s="131"/>
      <c r="BD295" s="131"/>
      <c r="BE295" s="131"/>
      <c r="BF295" s="131"/>
      <c r="BG295" s="131"/>
      <c r="BH295" s="131"/>
      <c r="BI295" s="131"/>
      <c r="BJ295" s="131"/>
      <c r="BK295" s="131"/>
      <c r="BL295" s="131"/>
      <c r="BM295" s="131"/>
      <c r="BN295" s="131"/>
      <c r="BO295" s="131"/>
      <c r="BP295" s="131"/>
      <c r="BQ295" s="131"/>
      <c r="BR295" s="131"/>
      <c r="BS295" s="131"/>
      <c r="BT295" s="131"/>
      <c r="BU295" s="131"/>
      <c r="BV295" s="131"/>
      <c r="BW295" s="131"/>
      <c r="BX295" s="131"/>
      <c r="BY295" s="131"/>
      <c r="BZ295" s="131"/>
      <c r="CA295" s="131"/>
      <c r="CB295" s="131"/>
      <c r="CC295" s="131"/>
      <c r="CD295" s="131"/>
      <c r="CE295" s="132"/>
      <c r="CF295" s="130">
        <v>3762928.31</v>
      </c>
      <c r="CG295" s="131"/>
      <c r="CH295" s="131"/>
      <c r="CI295" s="131"/>
      <c r="CJ295" s="131"/>
      <c r="CK295" s="131"/>
      <c r="CL295" s="131"/>
      <c r="CM295" s="131"/>
      <c r="CN295" s="131"/>
      <c r="CO295" s="131"/>
      <c r="CP295" s="131"/>
      <c r="CQ295" s="131"/>
      <c r="CR295" s="131"/>
      <c r="CS295" s="131"/>
      <c r="CT295" s="131"/>
      <c r="CU295" s="131"/>
      <c r="CV295" s="131"/>
      <c r="CW295" s="131"/>
      <c r="CX295" s="131"/>
      <c r="CY295" s="131"/>
      <c r="CZ295" s="131"/>
      <c r="DA295" s="131"/>
      <c r="DB295" s="131"/>
      <c r="DC295" s="131"/>
      <c r="DD295" s="131"/>
      <c r="DE295" s="131"/>
      <c r="DF295" s="131"/>
      <c r="DG295" s="131"/>
      <c r="DH295" s="131"/>
      <c r="DI295" s="132"/>
      <c r="DJ295" s="112">
        <f t="shared" si="1"/>
        <v>100</v>
      </c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4"/>
      <c r="EB295" s="242"/>
      <c r="EC295" s="243"/>
      <c r="ED295" s="243"/>
      <c r="EE295" s="243"/>
      <c r="EF295" s="243"/>
      <c r="EG295" s="243"/>
      <c r="EH295" s="243"/>
      <c r="EI295" s="243"/>
      <c r="EJ295" s="243"/>
      <c r="EK295" s="243"/>
      <c r="EL295" s="243"/>
      <c r="EM295" s="243"/>
      <c r="EN295" s="243"/>
      <c r="EO295" s="243"/>
      <c r="EP295" s="243"/>
      <c r="EQ295" s="243"/>
      <c r="ER295" s="243"/>
      <c r="ES295" s="243"/>
      <c r="ET295" s="243"/>
      <c r="EU295" s="243"/>
      <c r="EV295" s="243"/>
      <c r="EW295" s="243"/>
      <c r="EX295" s="243"/>
      <c r="EY295" s="243"/>
      <c r="EZ295" s="244"/>
    </row>
    <row r="296" spans="2:184" ht="23.25" customHeight="1">
      <c r="B296" s="305" t="s">
        <v>114</v>
      </c>
      <c r="C296" s="306"/>
      <c r="D296" s="306"/>
      <c r="E296" s="306"/>
      <c r="F296" s="306"/>
      <c r="G296" s="306"/>
      <c r="H296" s="307"/>
      <c r="I296" s="73"/>
      <c r="J296" s="308" t="s">
        <v>115</v>
      </c>
      <c r="K296" s="308"/>
      <c r="L296" s="308"/>
      <c r="M296" s="308"/>
      <c r="N296" s="308"/>
      <c r="O296" s="308"/>
      <c r="P296" s="308"/>
      <c r="Q296" s="308"/>
      <c r="R296" s="308"/>
      <c r="S296" s="308"/>
      <c r="T296" s="308"/>
      <c r="U296" s="308"/>
      <c r="V296" s="308"/>
      <c r="W296" s="308"/>
      <c r="X296" s="308"/>
      <c r="Y296" s="308"/>
      <c r="Z296" s="308"/>
      <c r="AA296" s="308"/>
      <c r="AB296" s="308"/>
      <c r="AC296" s="308"/>
      <c r="AD296" s="308"/>
      <c r="AE296" s="308"/>
      <c r="AF296" s="308"/>
      <c r="AG296" s="308"/>
      <c r="AH296" s="308"/>
      <c r="AI296" s="308"/>
      <c r="AJ296" s="308"/>
      <c r="AK296" s="308"/>
      <c r="AL296" s="308"/>
      <c r="AM296" s="308"/>
      <c r="AN296" s="308"/>
      <c r="AO296" s="308"/>
      <c r="AP296" s="308"/>
      <c r="AQ296" s="308"/>
      <c r="AR296" s="308"/>
      <c r="AS296" s="308"/>
      <c r="AT296" s="308"/>
      <c r="AU296" s="308"/>
      <c r="AV296" s="308"/>
      <c r="AW296" s="308"/>
      <c r="AX296" s="308"/>
      <c r="AY296" s="308"/>
      <c r="AZ296" s="308"/>
      <c r="BA296" s="309"/>
      <c r="BB296" s="130">
        <v>49089.93</v>
      </c>
      <c r="BC296" s="131"/>
      <c r="BD296" s="131"/>
      <c r="BE296" s="131"/>
      <c r="BF296" s="131"/>
      <c r="BG296" s="131"/>
      <c r="BH296" s="131"/>
      <c r="BI296" s="131"/>
      <c r="BJ296" s="131"/>
      <c r="BK296" s="131"/>
      <c r="BL296" s="131"/>
      <c r="BM296" s="131"/>
      <c r="BN296" s="131"/>
      <c r="BO296" s="131"/>
      <c r="BP296" s="131"/>
      <c r="BQ296" s="131"/>
      <c r="BR296" s="131"/>
      <c r="BS296" s="131"/>
      <c r="BT296" s="131"/>
      <c r="BU296" s="131"/>
      <c r="BV296" s="131"/>
      <c r="BW296" s="131"/>
      <c r="BX296" s="131"/>
      <c r="BY296" s="131"/>
      <c r="BZ296" s="131"/>
      <c r="CA296" s="131"/>
      <c r="CB296" s="131"/>
      <c r="CC296" s="131"/>
      <c r="CD296" s="131"/>
      <c r="CE296" s="132"/>
      <c r="CF296" s="130">
        <v>49089.93</v>
      </c>
      <c r="CG296" s="131"/>
      <c r="CH296" s="131"/>
      <c r="CI296" s="131"/>
      <c r="CJ296" s="131"/>
      <c r="CK296" s="131"/>
      <c r="CL296" s="131"/>
      <c r="CM296" s="131"/>
      <c r="CN296" s="131"/>
      <c r="CO296" s="131"/>
      <c r="CP296" s="131"/>
      <c r="CQ296" s="131"/>
      <c r="CR296" s="131"/>
      <c r="CS296" s="131"/>
      <c r="CT296" s="131"/>
      <c r="CU296" s="131"/>
      <c r="CV296" s="131"/>
      <c r="CW296" s="131"/>
      <c r="CX296" s="131"/>
      <c r="CY296" s="131"/>
      <c r="CZ296" s="131"/>
      <c r="DA296" s="131"/>
      <c r="DB296" s="131"/>
      <c r="DC296" s="131"/>
      <c r="DD296" s="131"/>
      <c r="DE296" s="131"/>
      <c r="DF296" s="131"/>
      <c r="DG296" s="131"/>
      <c r="DH296" s="131"/>
      <c r="DI296" s="132"/>
      <c r="DJ296" s="112">
        <f t="shared" si="1"/>
        <v>100</v>
      </c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4"/>
      <c r="EB296" s="245"/>
      <c r="EC296" s="246"/>
      <c r="ED296" s="246"/>
      <c r="EE296" s="246"/>
      <c r="EF296" s="246"/>
      <c r="EG296" s="246"/>
      <c r="EH296" s="246"/>
      <c r="EI296" s="246"/>
      <c r="EJ296" s="246"/>
      <c r="EK296" s="246"/>
      <c r="EL296" s="246"/>
      <c r="EM296" s="246"/>
      <c r="EN296" s="246"/>
      <c r="EO296" s="246"/>
      <c r="EP296" s="246"/>
      <c r="EQ296" s="246"/>
      <c r="ER296" s="246"/>
      <c r="ES296" s="246"/>
      <c r="ET296" s="246"/>
      <c r="EU296" s="246"/>
      <c r="EV296" s="246"/>
      <c r="EW296" s="246"/>
      <c r="EX296" s="246"/>
      <c r="EY296" s="246"/>
      <c r="EZ296" s="247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</row>
    <row r="297" spans="2:184" ht="12.75" customHeight="1" hidden="1">
      <c r="B297" s="305" t="s">
        <v>116</v>
      </c>
      <c r="C297" s="306"/>
      <c r="D297" s="306"/>
      <c r="E297" s="306"/>
      <c r="F297" s="306"/>
      <c r="G297" s="306"/>
      <c r="H297" s="307"/>
      <c r="I297" s="73"/>
      <c r="J297" s="308" t="s">
        <v>117</v>
      </c>
      <c r="K297" s="308"/>
      <c r="L297" s="308"/>
      <c r="M297" s="308"/>
      <c r="N297" s="308"/>
      <c r="O297" s="308"/>
      <c r="P297" s="308"/>
      <c r="Q297" s="308"/>
      <c r="R297" s="308"/>
      <c r="S297" s="308"/>
      <c r="T297" s="308"/>
      <c r="U297" s="308"/>
      <c r="V297" s="308"/>
      <c r="W297" s="308"/>
      <c r="X297" s="308"/>
      <c r="Y297" s="308"/>
      <c r="Z297" s="308"/>
      <c r="AA297" s="308"/>
      <c r="AB297" s="308"/>
      <c r="AC297" s="308"/>
      <c r="AD297" s="308"/>
      <c r="AE297" s="308"/>
      <c r="AF297" s="308"/>
      <c r="AG297" s="308"/>
      <c r="AH297" s="308"/>
      <c r="AI297" s="308"/>
      <c r="AJ297" s="308"/>
      <c r="AK297" s="308"/>
      <c r="AL297" s="308"/>
      <c r="AM297" s="308"/>
      <c r="AN297" s="308"/>
      <c r="AO297" s="308"/>
      <c r="AP297" s="308"/>
      <c r="AQ297" s="308"/>
      <c r="AR297" s="308"/>
      <c r="AS297" s="308"/>
      <c r="AT297" s="308"/>
      <c r="AU297" s="308"/>
      <c r="AV297" s="308"/>
      <c r="AW297" s="308"/>
      <c r="AX297" s="308"/>
      <c r="AY297" s="308"/>
      <c r="AZ297" s="308"/>
      <c r="BA297" s="309"/>
      <c r="BB297" s="130"/>
      <c r="BC297" s="131"/>
      <c r="BD297" s="131"/>
      <c r="BE297" s="131"/>
      <c r="BF297" s="131"/>
      <c r="BG297" s="131"/>
      <c r="BH297" s="131"/>
      <c r="BI297" s="131"/>
      <c r="BJ297" s="131"/>
      <c r="BK297" s="131"/>
      <c r="BL297" s="131"/>
      <c r="BM297" s="131"/>
      <c r="BN297" s="131"/>
      <c r="BO297" s="131"/>
      <c r="BP297" s="131"/>
      <c r="BQ297" s="131"/>
      <c r="BR297" s="131"/>
      <c r="BS297" s="131"/>
      <c r="BT297" s="131"/>
      <c r="BU297" s="131"/>
      <c r="BV297" s="131"/>
      <c r="BW297" s="131"/>
      <c r="BX297" s="131"/>
      <c r="BY297" s="131"/>
      <c r="BZ297" s="131"/>
      <c r="CA297" s="131"/>
      <c r="CB297" s="131"/>
      <c r="CC297" s="131"/>
      <c r="CD297" s="131"/>
      <c r="CE297" s="132"/>
      <c r="CF297" s="130"/>
      <c r="CG297" s="131"/>
      <c r="CH297" s="131"/>
      <c r="CI297" s="131"/>
      <c r="CJ297" s="131"/>
      <c r="CK297" s="131"/>
      <c r="CL297" s="131"/>
      <c r="CM297" s="131"/>
      <c r="CN297" s="131"/>
      <c r="CO297" s="131"/>
      <c r="CP297" s="131"/>
      <c r="CQ297" s="131"/>
      <c r="CR297" s="131"/>
      <c r="CS297" s="131"/>
      <c r="CT297" s="131"/>
      <c r="CU297" s="131"/>
      <c r="CV297" s="131"/>
      <c r="CW297" s="131"/>
      <c r="CX297" s="131"/>
      <c r="CY297" s="131"/>
      <c r="CZ297" s="131"/>
      <c r="DA297" s="131"/>
      <c r="DB297" s="131"/>
      <c r="DC297" s="131"/>
      <c r="DD297" s="131"/>
      <c r="DE297" s="131"/>
      <c r="DF297" s="131"/>
      <c r="DG297" s="131"/>
      <c r="DH297" s="131"/>
      <c r="DI297" s="132"/>
      <c r="DJ297" s="112" t="e">
        <f>CF297/BB297*100</f>
        <v>#DIV/0!</v>
      </c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4"/>
      <c r="EB297" s="323"/>
      <c r="EC297" s="324"/>
      <c r="ED297" s="324"/>
      <c r="EE297" s="324"/>
      <c r="EF297" s="324"/>
      <c r="EG297" s="324"/>
      <c r="EH297" s="324"/>
      <c r="EI297" s="324"/>
      <c r="EJ297" s="324"/>
      <c r="EK297" s="324"/>
      <c r="EL297" s="324"/>
      <c r="EM297" s="324"/>
      <c r="EN297" s="324"/>
      <c r="EO297" s="324"/>
      <c r="EP297" s="324"/>
      <c r="EQ297" s="324"/>
      <c r="ER297" s="324"/>
      <c r="ES297" s="324"/>
      <c r="ET297" s="324"/>
      <c r="EU297" s="324"/>
      <c r="EV297" s="324"/>
      <c r="EW297" s="324"/>
      <c r="EX297" s="324"/>
      <c r="EY297" s="324"/>
      <c r="EZ297" s="325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</row>
    <row r="298" spans="2:184" ht="12.75" customHeight="1" hidden="1">
      <c r="B298" s="305" t="s">
        <v>118</v>
      </c>
      <c r="C298" s="306"/>
      <c r="D298" s="306"/>
      <c r="E298" s="306"/>
      <c r="F298" s="306"/>
      <c r="G298" s="306"/>
      <c r="H298" s="307"/>
      <c r="I298" s="73"/>
      <c r="J298" s="308" t="s">
        <v>119</v>
      </c>
      <c r="K298" s="308"/>
      <c r="L298" s="308"/>
      <c r="M298" s="308"/>
      <c r="N298" s="308"/>
      <c r="O298" s="308"/>
      <c r="P298" s="308"/>
      <c r="Q298" s="308"/>
      <c r="R298" s="308"/>
      <c r="S298" s="308"/>
      <c r="T298" s="308"/>
      <c r="U298" s="308"/>
      <c r="V298" s="308"/>
      <c r="W298" s="308"/>
      <c r="X298" s="308"/>
      <c r="Y298" s="308"/>
      <c r="Z298" s="308"/>
      <c r="AA298" s="308"/>
      <c r="AB298" s="308"/>
      <c r="AC298" s="308"/>
      <c r="AD298" s="308"/>
      <c r="AE298" s="308"/>
      <c r="AF298" s="308"/>
      <c r="AG298" s="308"/>
      <c r="AH298" s="308"/>
      <c r="AI298" s="308"/>
      <c r="AJ298" s="308"/>
      <c r="AK298" s="308"/>
      <c r="AL298" s="308"/>
      <c r="AM298" s="308"/>
      <c r="AN298" s="308"/>
      <c r="AO298" s="308"/>
      <c r="AP298" s="308"/>
      <c r="AQ298" s="308"/>
      <c r="AR298" s="308"/>
      <c r="AS298" s="308"/>
      <c r="AT298" s="308"/>
      <c r="AU298" s="308"/>
      <c r="AV298" s="308"/>
      <c r="AW298" s="308"/>
      <c r="AX298" s="308"/>
      <c r="AY298" s="308"/>
      <c r="AZ298" s="308"/>
      <c r="BA298" s="309"/>
      <c r="BB298" s="130">
        <v>0</v>
      </c>
      <c r="BC298" s="131"/>
      <c r="BD298" s="131"/>
      <c r="BE298" s="131"/>
      <c r="BF298" s="131"/>
      <c r="BG298" s="131"/>
      <c r="BH298" s="131"/>
      <c r="BI298" s="131"/>
      <c r="BJ298" s="131"/>
      <c r="BK298" s="131"/>
      <c r="BL298" s="131"/>
      <c r="BM298" s="131"/>
      <c r="BN298" s="131"/>
      <c r="BO298" s="131"/>
      <c r="BP298" s="131"/>
      <c r="BQ298" s="131"/>
      <c r="BR298" s="131"/>
      <c r="BS298" s="131"/>
      <c r="BT298" s="131"/>
      <c r="BU298" s="131"/>
      <c r="BV298" s="131"/>
      <c r="BW298" s="131"/>
      <c r="BX298" s="131"/>
      <c r="BY298" s="131"/>
      <c r="BZ298" s="131"/>
      <c r="CA298" s="131"/>
      <c r="CB298" s="131"/>
      <c r="CC298" s="131"/>
      <c r="CD298" s="131"/>
      <c r="CE298" s="132"/>
      <c r="CF298" s="130">
        <v>0</v>
      </c>
      <c r="CG298" s="131"/>
      <c r="CH298" s="131"/>
      <c r="CI298" s="131"/>
      <c r="CJ298" s="131"/>
      <c r="CK298" s="131"/>
      <c r="CL298" s="131"/>
      <c r="CM298" s="131"/>
      <c r="CN298" s="131"/>
      <c r="CO298" s="131"/>
      <c r="CP298" s="131"/>
      <c r="CQ298" s="131"/>
      <c r="CR298" s="131"/>
      <c r="CS298" s="131"/>
      <c r="CT298" s="131"/>
      <c r="CU298" s="131"/>
      <c r="CV298" s="131"/>
      <c r="CW298" s="131"/>
      <c r="CX298" s="131"/>
      <c r="CY298" s="131"/>
      <c r="CZ298" s="131"/>
      <c r="DA298" s="131"/>
      <c r="DB298" s="131"/>
      <c r="DC298" s="131"/>
      <c r="DD298" s="131"/>
      <c r="DE298" s="131"/>
      <c r="DF298" s="131"/>
      <c r="DG298" s="131"/>
      <c r="DH298" s="131"/>
      <c r="DI298" s="132"/>
      <c r="DJ298" s="112" t="e">
        <f>CF298/BB298*100</f>
        <v>#DIV/0!</v>
      </c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4"/>
      <c r="EB298" s="323"/>
      <c r="EC298" s="324"/>
      <c r="ED298" s="324"/>
      <c r="EE298" s="324"/>
      <c r="EF298" s="324"/>
      <c r="EG298" s="324"/>
      <c r="EH298" s="324"/>
      <c r="EI298" s="324"/>
      <c r="EJ298" s="324"/>
      <c r="EK298" s="324"/>
      <c r="EL298" s="324"/>
      <c r="EM298" s="324"/>
      <c r="EN298" s="324"/>
      <c r="EO298" s="324"/>
      <c r="EP298" s="324"/>
      <c r="EQ298" s="324"/>
      <c r="ER298" s="324"/>
      <c r="ES298" s="324"/>
      <c r="ET298" s="324"/>
      <c r="EU298" s="324"/>
      <c r="EV298" s="324"/>
      <c r="EW298" s="324"/>
      <c r="EX298" s="324"/>
      <c r="EY298" s="324"/>
      <c r="EZ298" s="325"/>
      <c r="FQ298" s="24"/>
      <c r="FR298" s="24"/>
      <c r="FS298" s="24"/>
      <c r="FT298" s="24"/>
      <c r="FU298" s="24"/>
      <c r="FV298" s="25"/>
      <c r="FW298" s="24"/>
      <c r="FX298" s="24"/>
      <c r="FY298" s="24"/>
      <c r="FZ298" s="24"/>
      <c r="GA298" s="24"/>
      <c r="GB298" s="24"/>
    </row>
    <row r="299" spans="2:184" ht="12.75" customHeight="1" hidden="1">
      <c r="B299" s="305" t="s">
        <v>122</v>
      </c>
      <c r="C299" s="306"/>
      <c r="D299" s="306"/>
      <c r="E299" s="306"/>
      <c r="F299" s="306"/>
      <c r="G299" s="306"/>
      <c r="H299" s="307"/>
      <c r="I299" s="73"/>
      <c r="J299" s="308" t="s">
        <v>123</v>
      </c>
      <c r="K299" s="308"/>
      <c r="L299" s="308"/>
      <c r="M299" s="308"/>
      <c r="N299" s="308"/>
      <c r="O299" s="308"/>
      <c r="P299" s="308"/>
      <c r="Q299" s="308"/>
      <c r="R299" s="308"/>
      <c r="S299" s="308"/>
      <c r="T299" s="308"/>
      <c r="U299" s="308"/>
      <c r="V299" s="308"/>
      <c r="W299" s="308"/>
      <c r="X299" s="308"/>
      <c r="Y299" s="308"/>
      <c r="Z299" s="308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  <c r="AP299" s="308"/>
      <c r="AQ299" s="308"/>
      <c r="AR299" s="308"/>
      <c r="AS299" s="308"/>
      <c r="AT299" s="308"/>
      <c r="AU299" s="308"/>
      <c r="AV299" s="308"/>
      <c r="AW299" s="308"/>
      <c r="AX299" s="308"/>
      <c r="AY299" s="308"/>
      <c r="AZ299" s="308"/>
      <c r="BA299" s="309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  <c r="CW299" s="102"/>
      <c r="CX299" s="102"/>
      <c r="CY299" s="102"/>
      <c r="CZ299" s="102"/>
      <c r="DA299" s="102"/>
      <c r="DB299" s="102"/>
      <c r="DC299" s="102"/>
      <c r="DD299" s="102"/>
      <c r="DE299" s="102"/>
      <c r="DF299" s="102"/>
      <c r="DG299" s="102"/>
      <c r="DH299" s="102"/>
      <c r="DI299" s="102"/>
      <c r="DJ299" s="112" t="e">
        <f>CF299/BB299*100</f>
        <v>#DIV/0!</v>
      </c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4"/>
      <c r="EB299" s="101"/>
      <c r="EC299" s="101"/>
      <c r="ED299" s="101"/>
      <c r="EE299" s="101"/>
      <c r="EF299" s="101"/>
      <c r="EG299" s="101"/>
      <c r="EH299" s="101"/>
      <c r="EI299" s="101"/>
      <c r="EJ299" s="101"/>
      <c r="EK299" s="101"/>
      <c r="EL299" s="101"/>
      <c r="EM299" s="101"/>
      <c r="EN299" s="101"/>
      <c r="EO299" s="101"/>
      <c r="EP299" s="101"/>
      <c r="EQ299" s="101"/>
      <c r="ER299" s="101"/>
      <c r="ES299" s="101"/>
      <c r="ET299" s="101"/>
      <c r="EU299" s="101"/>
      <c r="EV299" s="101"/>
      <c r="EW299" s="101"/>
      <c r="EX299" s="101"/>
      <c r="EY299" s="101"/>
      <c r="EZ299" s="101"/>
      <c r="FQ299" s="24"/>
      <c r="FR299" s="24"/>
      <c r="FS299" s="24"/>
      <c r="FT299" s="24"/>
      <c r="FU299" s="24"/>
      <c r="FV299" s="25"/>
      <c r="FW299" s="24"/>
      <c r="FX299" s="24"/>
      <c r="FY299" s="24"/>
      <c r="FZ299" s="24"/>
      <c r="GA299" s="24"/>
      <c r="GB299" s="24"/>
    </row>
    <row r="300" spans="2:156" ht="12.75">
      <c r="B300" s="305" t="s">
        <v>124</v>
      </c>
      <c r="C300" s="306"/>
      <c r="D300" s="306"/>
      <c r="E300" s="306"/>
      <c r="F300" s="306"/>
      <c r="G300" s="306"/>
      <c r="H300" s="307"/>
      <c r="I300" s="73"/>
      <c r="J300" s="308" t="s">
        <v>125</v>
      </c>
      <c r="K300" s="308"/>
      <c r="L300" s="308"/>
      <c r="M300" s="308"/>
      <c r="N300" s="308"/>
      <c r="O300" s="308"/>
      <c r="P300" s="308"/>
      <c r="Q300" s="308"/>
      <c r="R300" s="308"/>
      <c r="S300" s="308"/>
      <c r="T300" s="308"/>
      <c r="U300" s="308"/>
      <c r="V300" s="308"/>
      <c r="W300" s="308"/>
      <c r="X300" s="308"/>
      <c r="Y300" s="308"/>
      <c r="Z300" s="308"/>
      <c r="AA300" s="308"/>
      <c r="AB300" s="308"/>
      <c r="AC300" s="308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  <c r="AP300" s="308"/>
      <c r="AQ300" s="308"/>
      <c r="AR300" s="308"/>
      <c r="AS300" s="308"/>
      <c r="AT300" s="308"/>
      <c r="AU300" s="308"/>
      <c r="AV300" s="308"/>
      <c r="AW300" s="308"/>
      <c r="AX300" s="308"/>
      <c r="AY300" s="308"/>
      <c r="AZ300" s="308"/>
      <c r="BA300" s="309"/>
      <c r="BB300" s="322">
        <v>288744.56</v>
      </c>
      <c r="BC300" s="322"/>
      <c r="BD300" s="322"/>
      <c r="BE300" s="322"/>
      <c r="BF300" s="322"/>
      <c r="BG300" s="322"/>
      <c r="BH300" s="322"/>
      <c r="BI300" s="322"/>
      <c r="BJ300" s="322"/>
      <c r="BK300" s="322"/>
      <c r="BL300" s="322"/>
      <c r="BM300" s="322"/>
      <c r="BN300" s="322"/>
      <c r="BO300" s="322"/>
      <c r="BP300" s="322"/>
      <c r="BQ300" s="322"/>
      <c r="BR300" s="322"/>
      <c r="BS300" s="322"/>
      <c r="BT300" s="322"/>
      <c r="BU300" s="322"/>
      <c r="BV300" s="322"/>
      <c r="BW300" s="322"/>
      <c r="BX300" s="322"/>
      <c r="BY300" s="322"/>
      <c r="BZ300" s="322"/>
      <c r="CA300" s="322"/>
      <c r="CB300" s="322"/>
      <c r="CC300" s="322"/>
      <c r="CD300" s="322"/>
      <c r="CE300" s="322"/>
      <c r="CF300" s="102">
        <v>202646.9</v>
      </c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  <c r="CW300" s="102"/>
      <c r="CX300" s="102"/>
      <c r="CY300" s="102"/>
      <c r="CZ300" s="102"/>
      <c r="DA300" s="102"/>
      <c r="DB300" s="102"/>
      <c r="DC300" s="102"/>
      <c r="DD300" s="102"/>
      <c r="DE300" s="102"/>
      <c r="DF300" s="102"/>
      <c r="DG300" s="102"/>
      <c r="DH300" s="102"/>
      <c r="DI300" s="102"/>
      <c r="DJ300" s="112">
        <f t="shared" si="1"/>
        <v>70.18206680673049</v>
      </c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4"/>
      <c r="EB300" s="101"/>
      <c r="EC300" s="101"/>
      <c r="ED300" s="101"/>
      <c r="EE300" s="101"/>
      <c r="EF300" s="101"/>
      <c r="EG300" s="101"/>
      <c r="EH300" s="101"/>
      <c r="EI300" s="101"/>
      <c r="EJ300" s="101"/>
      <c r="EK300" s="101"/>
      <c r="EL300" s="101"/>
      <c r="EM300" s="101"/>
      <c r="EN300" s="101"/>
      <c r="EO300" s="101"/>
      <c r="EP300" s="101"/>
      <c r="EQ300" s="101"/>
      <c r="ER300" s="101"/>
      <c r="ES300" s="101"/>
      <c r="ET300" s="101"/>
      <c r="EU300" s="101"/>
      <c r="EV300" s="101"/>
      <c r="EW300" s="101"/>
      <c r="EX300" s="101"/>
      <c r="EY300" s="101"/>
      <c r="EZ300" s="101"/>
    </row>
    <row r="301" spans="2:156" ht="12.75" customHeight="1" hidden="1">
      <c r="B301" s="305" t="s">
        <v>136</v>
      </c>
      <c r="C301" s="306"/>
      <c r="D301" s="306"/>
      <c r="E301" s="306"/>
      <c r="F301" s="306"/>
      <c r="G301" s="306"/>
      <c r="H301" s="307"/>
      <c r="I301" s="73"/>
      <c r="J301" s="308" t="s">
        <v>137</v>
      </c>
      <c r="K301" s="308"/>
      <c r="L301" s="308"/>
      <c r="M301" s="308"/>
      <c r="N301" s="308"/>
      <c r="O301" s="308"/>
      <c r="P301" s="308"/>
      <c r="Q301" s="308"/>
      <c r="R301" s="308"/>
      <c r="S301" s="308"/>
      <c r="T301" s="308"/>
      <c r="U301" s="308"/>
      <c r="V301" s="308"/>
      <c r="W301" s="308"/>
      <c r="X301" s="308"/>
      <c r="Y301" s="308"/>
      <c r="Z301" s="308"/>
      <c r="AA301" s="308"/>
      <c r="AB301" s="308"/>
      <c r="AC301" s="308"/>
      <c r="AD301" s="308"/>
      <c r="AE301" s="308"/>
      <c r="AF301" s="308"/>
      <c r="AG301" s="308"/>
      <c r="AH301" s="308"/>
      <c r="AI301" s="308"/>
      <c r="AJ301" s="308"/>
      <c r="AK301" s="308"/>
      <c r="AL301" s="308"/>
      <c r="AM301" s="308"/>
      <c r="AN301" s="308"/>
      <c r="AO301" s="308"/>
      <c r="AP301" s="308"/>
      <c r="AQ301" s="308"/>
      <c r="AR301" s="308"/>
      <c r="AS301" s="308"/>
      <c r="AT301" s="308"/>
      <c r="AU301" s="308"/>
      <c r="AV301" s="308"/>
      <c r="AW301" s="308"/>
      <c r="AX301" s="308"/>
      <c r="AY301" s="308"/>
      <c r="AZ301" s="308"/>
      <c r="BA301" s="309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  <c r="CW301" s="102"/>
      <c r="CX301" s="102"/>
      <c r="CY301" s="102"/>
      <c r="CZ301" s="102"/>
      <c r="DA301" s="102"/>
      <c r="DB301" s="102"/>
      <c r="DC301" s="102"/>
      <c r="DD301" s="102"/>
      <c r="DE301" s="102"/>
      <c r="DF301" s="102"/>
      <c r="DG301" s="102"/>
      <c r="DH301" s="102"/>
      <c r="DI301" s="102"/>
      <c r="DJ301" s="112" t="e">
        <f>CF301/BB301*100</f>
        <v>#DIV/0!</v>
      </c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4"/>
      <c r="EB301" s="101"/>
      <c r="EC301" s="101"/>
      <c r="ED301" s="101"/>
      <c r="EE301" s="101"/>
      <c r="EF301" s="101"/>
      <c r="EG301" s="101"/>
      <c r="EH301" s="101"/>
      <c r="EI301" s="101"/>
      <c r="EJ301" s="101"/>
      <c r="EK301" s="101"/>
      <c r="EL301" s="101"/>
      <c r="EM301" s="101"/>
      <c r="EN301" s="101"/>
      <c r="EO301" s="101"/>
      <c r="EP301" s="101"/>
      <c r="EQ301" s="101"/>
      <c r="ER301" s="101"/>
      <c r="ES301" s="101"/>
      <c r="ET301" s="101"/>
      <c r="EU301" s="101"/>
      <c r="EV301" s="101"/>
      <c r="EW301" s="101"/>
      <c r="EX301" s="101"/>
      <c r="EY301" s="101"/>
      <c r="EZ301" s="101"/>
    </row>
    <row r="302" spans="2:156" ht="12.75" customHeight="1">
      <c r="B302" s="305" t="s">
        <v>140</v>
      </c>
      <c r="C302" s="306"/>
      <c r="D302" s="306"/>
      <c r="E302" s="306"/>
      <c r="F302" s="306"/>
      <c r="G302" s="306"/>
      <c r="H302" s="307"/>
      <c r="I302" s="73"/>
      <c r="J302" s="308" t="s">
        <v>141</v>
      </c>
      <c r="K302" s="308"/>
      <c r="L302" s="308"/>
      <c r="M302" s="308"/>
      <c r="N302" s="308"/>
      <c r="O302" s="308"/>
      <c r="P302" s="308"/>
      <c r="Q302" s="308"/>
      <c r="R302" s="308"/>
      <c r="S302" s="308"/>
      <c r="T302" s="308"/>
      <c r="U302" s="308"/>
      <c r="V302" s="308"/>
      <c r="W302" s="308"/>
      <c r="X302" s="308"/>
      <c r="Y302" s="308"/>
      <c r="Z302" s="308"/>
      <c r="AA302" s="308"/>
      <c r="AB302" s="308"/>
      <c r="AC302" s="308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8"/>
      <c r="AN302" s="308"/>
      <c r="AO302" s="308"/>
      <c r="AP302" s="308"/>
      <c r="AQ302" s="308"/>
      <c r="AR302" s="308"/>
      <c r="AS302" s="308"/>
      <c r="AT302" s="308"/>
      <c r="AU302" s="308"/>
      <c r="AV302" s="308"/>
      <c r="AW302" s="308"/>
      <c r="AX302" s="308"/>
      <c r="AY302" s="308"/>
      <c r="AZ302" s="308"/>
      <c r="BA302" s="309"/>
      <c r="BB302" s="322">
        <v>0</v>
      </c>
      <c r="BC302" s="322"/>
      <c r="BD302" s="322"/>
      <c r="BE302" s="322"/>
      <c r="BF302" s="322"/>
      <c r="BG302" s="322"/>
      <c r="BH302" s="322"/>
      <c r="BI302" s="322"/>
      <c r="BJ302" s="322"/>
      <c r="BK302" s="322"/>
      <c r="BL302" s="322"/>
      <c r="BM302" s="322"/>
      <c r="BN302" s="322"/>
      <c r="BO302" s="322"/>
      <c r="BP302" s="322"/>
      <c r="BQ302" s="322"/>
      <c r="BR302" s="322"/>
      <c r="BS302" s="322"/>
      <c r="BT302" s="322"/>
      <c r="BU302" s="322"/>
      <c r="BV302" s="322"/>
      <c r="BW302" s="322"/>
      <c r="BX302" s="322"/>
      <c r="BY302" s="322"/>
      <c r="BZ302" s="322"/>
      <c r="CA302" s="322"/>
      <c r="CB302" s="322"/>
      <c r="CC302" s="322"/>
      <c r="CD302" s="322"/>
      <c r="CE302" s="322"/>
      <c r="CF302" s="102">
        <v>0</v>
      </c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  <c r="CW302" s="102"/>
      <c r="CX302" s="102"/>
      <c r="CY302" s="102"/>
      <c r="CZ302" s="102"/>
      <c r="DA302" s="102"/>
      <c r="DB302" s="102"/>
      <c r="DC302" s="102"/>
      <c r="DD302" s="102"/>
      <c r="DE302" s="102"/>
      <c r="DF302" s="102"/>
      <c r="DG302" s="102"/>
      <c r="DH302" s="102"/>
      <c r="DI302" s="102"/>
      <c r="DJ302" s="112">
        <v>0</v>
      </c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4"/>
      <c r="EB302" s="101"/>
      <c r="EC302" s="101"/>
      <c r="ED302" s="101"/>
      <c r="EE302" s="101"/>
      <c r="EF302" s="101"/>
      <c r="EG302" s="101"/>
      <c r="EH302" s="101"/>
      <c r="EI302" s="101"/>
      <c r="EJ302" s="101"/>
      <c r="EK302" s="101"/>
      <c r="EL302" s="101"/>
      <c r="EM302" s="101"/>
      <c r="EN302" s="101"/>
      <c r="EO302" s="101"/>
      <c r="EP302" s="101"/>
      <c r="EQ302" s="101"/>
      <c r="ER302" s="101"/>
      <c r="ES302" s="101"/>
      <c r="ET302" s="101"/>
      <c r="EU302" s="101"/>
      <c r="EV302" s="101"/>
      <c r="EW302" s="101"/>
      <c r="EX302" s="101"/>
      <c r="EY302" s="101"/>
      <c r="EZ302" s="101"/>
    </row>
    <row r="303" spans="2:156" ht="27.75" customHeight="1">
      <c r="B303" s="305" t="s">
        <v>146</v>
      </c>
      <c r="C303" s="306"/>
      <c r="D303" s="306"/>
      <c r="E303" s="306"/>
      <c r="F303" s="306"/>
      <c r="G303" s="306"/>
      <c r="H303" s="307"/>
      <c r="I303" s="73"/>
      <c r="J303" s="308" t="s">
        <v>147</v>
      </c>
      <c r="K303" s="308"/>
      <c r="L303" s="308"/>
      <c r="M303" s="308"/>
      <c r="N303" s="308"/>
      <c r="O303" s="308"/>
      <c r="P303" s="308"/>
      <c r="Q303" s="308"/>
      <c r="R303" s="308"/>
      <c r="S303" s="308"/>
      <c r="T303" s="308"/>
      <c r="U303" s="308"/>
      <c r="V303" s="308"/>
      <c r="W303" s="308"/>
      <c r="X303" s="308"/>
      <c r="Y303" s="308"/>
      <c r="Z303" s="308"/>
      <c r="AA303" s="308"/>
      <c r="AB303" s="308"/>
      <c r="AC303" s="308"/>
      <c r="AD303" s="308"/>
      <c r="AE303" s="308"/>
      <c r="AF303" s="308"/>
      <c r="AG303" s="308"/>
      <c r="AH303" s="308"/>
      <c r="AI303" s="308"/>
      <c r="AJ303" s="308"/>
      <c r="AK303" s="308"/>
      <c r="AL303" s="308"/>
      <c r="AM303" s="308"/>
      <c r="AN303" s="308"/>
      <c r="AO303" s="308"/>
      <c r="AP303" s="308"/>
      <c r="AQ303" s="308"/>
      <c r="AR303" s="308"/>
      <c r="AS303" s="308"/>
      <c r="AT303" s="308"/>
      <c r="AU303" s="308"/>
      <c r="AV303" s="308"/>
      <c r="AW303" s="308"/>
      <c r="AX303" s="308"/>
      <c r="AY303" s="308"/>
      <c r="AZ303" s="308"/>
      <c r="BA303" s="309"/>
      <c r="BB303" s="322">
        <v>32030</v>
      </c>
      <c r="BC303" s="322"/>
      <c r="BD303" s="322"/>
      <c r="BE303" s="322"/>
      <c r="BF303" s="322"/>
      <c r="BG303" s="322"/>
      <c r="BH303" s="322"/>
      <c r="BI303" s="322"/>
      <c r="BJ303" s="322"/>
      <c r="BK303" s="322"/>
      <c r="BL303" s="322"/>
      <c r="BM303" s="322"/>
      <c r="BN303" s="322"/>
      <c r="BO303" s="322"/>
      <c r="BP303" s="322"/>
      <c r="BQ303" s="322"/>
      <c r="BR303" s="322"/>
      <c r="BS303" s="322"/>
      <c r="BT303" s="322"/>
      <c r="BU303" s="322"/>
      <c r="BV303" s="322"/>
      <c r="BW303" s="322"/>
      <c r="BX303" s="322"/>
      <c r="BY303" s="322"/>
      <c r="BZ303" s="322"/>
      <c r="CA303" s="322"/>
      <c r="CB303" s="322"/>
      <c r="CC303" s="322"/>
      <c r="CD303" s="322"/>
      <c r="CE303" s="322"/>
      <c r="CF303" s="102">
        <v>2505</v>
      </c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12">
        <f>CF303/BB303*100</f>
        <v>7.820793006556354</v>
      </c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4"/>
      <c r="EB303" s="347"/>
      <c r="EC303" s="348"/>
      <c r="ED303" s="348"/>
      <c r="EE303" s="348"/>
      <c r="EF303" s="348"/>
      <c r="EG303" s="348"/>
      <c r="EH303" s="348"/>
      <c r="EI303" s="348"/>
      <c r="EJ303" s="348"/>
      <c r="EK303" s="348"/>
      <c r="EL303" s="348"/>
      <c r="EM303" s="348"/>
      <c r="EN303" s="348"/>
      <c r="EO303" s="348"/>
      <c r="EP303" s="348"/>
      <c r="EQ303" s="348"/>
      <c r="ER303" s="348"/>
      <c r="ES303" s="348"/>
      <c r="ET303" s="348"/>
      <c r="EU303" s="348"/>
      <c r="EV303" s="348"/>
      <c r="EW303" s="348"/>
      <c r="EX303" s="348"/>
      <c r="EY303" s="348"/>
      <c r="EZ303" s="349"/>
    </row>
    <row r="304" spans="2:156" ht="12.75">
      <c r="B304" s="239" t="s">
        <v>171</v>
      </c>
      <c r="C304" s="240"/>
      <c r="D304" s="240"/>
      <c r="E304" s="240"/>
      <c r="F304" s="240"/>
      <c r="G304" s="240"/>
      <c r="H304" s="241"/>
      <c r="I304" s="77"/>
      <c r="J304" s="344" t="s">
        <v>222</v>
      </c>
      <c r="K304" s="344"/>
      <c r="L304" s="344"/>
      <c r="M304" s="344"/>
      <c r="N304" s="344"/>
      <c r="O304" s="344"/>
      <c r="P304" s="344"/>
      <c r="Q304" s="344"/>
      <c r="R304" s="344"/>
      <c r="S304" s="344"/>
      <c r="T304" s="344"/>
      <c r="U304" s="344"/>
      <c r="V304" s="344"/>
      <c r="W304" s="344"/>
      <c r="X304" s="344"/>
      <c r="Y304" s="344"/>
      <c r="Z304" s="344"/>
      <c r="AA304" s="344"/>
      <c r="AB304" s="344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4"/>
      <c r="BA304" s="345"/>
      <c r="BB304" s="368" t="s">
        <v>216</v>
      </c>
      <c r="BC304" s="368"/>
      <c r="BD304" s="368"/>
      <c r="BE304" s="368"/>
      <c r="BF304" s="368"/>
      <c r="BG304" s="368"/>
      <c r="BH304" s="368"/>
      <c r="BI304" s="368"/>
      <c r="BJ304" s="368"/>
      <c r="BK304" s="368"/>
      <c r="BL304" s="368"/>
      <c r="BM304" s="368"/>
      <c r="BN304" s="368"/>
      <c r="BO304" s="368"/>
      <c r="BP304" s="368"/>
      <c r="BQ304" s="368"/>
      <c r="BR304" s="368"/>
      <c r="BS304" s="368"/>
      <c r="BT304" s="368"/>
      <c r="BU304" s="368"/>
      <c r="BV304" s="368"/>
      <c r="BW304" s="368"/>
      <c r="BX304" s="368"/>
      <c r="BY304" s="368"/>
      <c r="BZ304" s="368"/>
      <c r="CA304" s="368"/>
      <c r="CB304" s="368"/>
      <c r="CC304" s="368"/>
      <c r="CD304" s="368"/>
      <c r="CE304" s="368"/>
      <c r="CF304" s="368">
        <f>CF286+CF287-CF291</f>
        <v>51271.660000003874</v>
      </c>
      <c r="CG304" s="368"/>
      <c r="CH304" s="368"/>
      <c r="CI304" s="368"/>
      <c r="CJ304" s="368"/>
      <c r="CK304" s="368"/>
      <c r="CL304" s="368"/>
      <c r="CM304" s="368"/>
      <c r="CN304" s="368"/>
      <c r="CO304" s="368"/>
      <c r="CP304" s="368"/>
      <c r="CQ304" s="368"/>
      <c r="CR304" s="368"/>
      <c r="CS304" s="368"/>
      <c r="CT304" s="368"/>
      <c r="CU304" s="368"/>
      <c r="CV304" s="368"/>
      <c r="CW304" s="368"/>
      <c r="CX304" s="368"/>
      <c r="CY304" s="368"/>
      <c r="CZ304" s="368"/>
      <c r="DA304" s="368"/>
      <c r="DB304" s="368"/>
      <c r="DC304" s="368"/>
      <c r="DD304" s="368"/>
      <c r="DE304" s="368"/>
      <c r="DF304" s="368"/>
      <c r="DG304" s="368"/>
      <c r="DH304" s="368"/>
      <c r="DI304" s="368"/>
      <c r="DJ304" s="321" t="s">
        <v>216</v>
      </c>
      <c r="DK304" s="321"/>
      <c r="DL304" s="321"/>
      <c r="DM304" s="321"/>
      <c r="DN304" s="321"/>
      <c r="DO304" s="321"/>
      <c r="DP304" s="321"/>
      <c r="DQ304" s="321"/>
      <c r="DR304" s="321"/>
      <c r="DS304" s="321"/>
      <c r="DT304" s="321"/>
      <c r="DU304" s="321"/>
      <c r="DV304" s="321"/>
      <c r="DW304" s="321"/>
      <c r="DX304" s="321"/>
      <c r="DY304" s="321"/>
      <c r="DZ304" s="321"/>
      <c r="EA304" s="321"/>
      <c r="EB304" s="101"/>
      <c r="EC304" s="101"/>
      <c r="ED304" s="101"/>
      <c r="EE304" s="101"/>
      <c r="EF304" s="101"/>
      <c r="EG304" s="101"/>
      <c r="EH304" s="101"/>
      <c r="EI304" s="101"/>
      <c r="EJ304" s="101"/>
      <c r="EK304" s="101"/>
      <c r="EL304" s="101"/>
      <c r="EM304" s="101"/>
      <c r="EN304" s="101"/>
      <c r="EO304" s="101"/>
      <c r="EP304" s="101"/>
      <c r="EQ304" s="101"/>
      <c r="ER304" s="101"/>
      <c r="ES304" s="101"/>
      <c r="ET304" s="101"/>
      <c r="EU304" s="101"/>
      <c r="EV304" s="101"/>
      <c r="EW304" s="101"/>
      <c r="EX304" s="101"/>
      <c r="EY304" s="101"/>
      <c r="EZ304" s="101"/>
    </row>
    <row r="305" spans="2:156" ht="12.75">
      <c r="B305" s="367" t="s">
        <v>223</v>
      </c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  <c r="R305" s="308"/>
      <c r="S305" s="308"/>
      <c r="T305" s="308"/>
      <c r="U305" s="308"/>
      <c r="V305" s="308"/>
      <c r="W305" s="308"/>
      <c r="X305" s="308"/>
      <c r="Y305" s="308"/>
      <c r="Z305" s="308"/>
      <c r="AA305" s="308"/>
      <c r="AB305" s="308"/>
      <c r="AC305" s="308"/>
      <c r="AD305" s="308"/>
      <c r="AE305" s="308"/>
      <c r="AF305" s="308"/>
      <c r="AG305" s="308"/>
      <c r="AH305" s="308"/>
      <c r="AI305" s="308"/>
      <c r="AJ305" s="308"/>
      <c r="AK305" s="308"/>
      <c r="AL305" s="308"/>
      <c r="AM305" s="308"/>
      <c r="AN305" s="308"/>
      <c r="AO305" s="308"/>
      <c r="AP305" s="308"/>
      <c r="AQ305" s="308"/>
      <c r="AR305" s="308"/>
      <c r="AS305" s="308"/>
      <c r="AT305" s="308"/>
      <c r="AU305" s="308"/>
      <c r="AV305" s="308"/>
      <c r="AW305" s="308"/>
      <c r="AX305" s="308"/>
      <c r="AY305" s="308"/>
      <c r="AZ305" s="308"/>
      <c r="BA305" s="309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  <c r="CW305" s="101"/>
      <c r="CX305" s="101"/>
      <c r="CY305" s="101"/>
      <c r="CZ305" s="101"/>
      <c r="DA305" s="101"/>
      <c r="DB305" s="101"/>
      <c r="DC305" s="101"/>
      <c r="DD305" s="101"/>
      <c r="DE305" s="101"/>
      <c r="DF305" s="101"/>
      <c r="DG305" s="101"/>
      <c r="DH305" s="101"/>
      <c r="DI305" s="101"/>
      <c r="DJ305" s="101"/>
      <c r="DK305" s="101"/>
      <c r="DL305" s="101"/>
      <c r="DM305" s="101"/>
      <c r="DN305" s="101"/>
      <c r="DO305" s="101"/>
      <c r="DP305" s="101"/>
      <c r="DQ305" s="101"/>
      <c r="DR305" s="101"/>
      <c r="DS305" s="101"/>
      <c r="DT305" s="101"/>
      <c r="DU305" s="101"/>
      <c r="DV305" s="101"/>
      <c r="DW305" s="101"/>
      <c r="DX305" s="101"/>
      <c r="DY305" s="101"/>
      <c r="DZ305" s="101"/>
      <c r="EA305" s="101"/>
      <c r="EB305" s="101"/>
      <c r="EC305" s="101"/>
      <c r="ED305" s="101"/>
      <c r="EE305" s="101"/>
      <c r="EF305" s="101"/>
      <c r="EG305" s="101"/>
      <c r="EH305" s="101"/>
      <c r="EI305" s="101"/>
      <c r="EJ305" s="101"/>
      <c r="EK305" s="101"/>
      <c r="EL305" s="101"/>
      <c r="EM305" s="101"/>
      <c r="EN305" s="101"/>
      <c r="EO305" s="101"/>
      <c r="EP305" s="101"/>
      <c r="EQ305" s="101"/>
      <c r="ER305" s="101"/>
      <c r="ES305" s="101"/>
      <c r="ET305" s="101"/>
      <c r="EU305" s="101"/>
      <c r="EV305" s="101"/>
      <c r="EW305" s="101"/>
      <c r="EX305" s="101"/>
      <c r="EY305" s="101"/>
      <c r="EZ305" s="101"/>
    </row>
    <row r="306" spans="2:156" ht="12.75">
      <c r="B306" s="365">
        <v>5</v>
      </c>
      <c r="C306" s="365"/>
      <c r="D306" s="365"/>
      <c r="E306" s="365"/>
      <c r="F306" s="365"/>
      <c r="G306" s="365"/>
      <c r="H306" s="365"/>
      <c r="I306" s="366" t="s">
        <v>224</v>
      </c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1"/>
      <c r="AY306" s="271"/>
      <c r="AZ306" s="271"/>
      <c r="BA306" s="272"/>
      <c r="BB306" s="365"/>
      <c r="BC306" s="365"/>
      <c r="BD306" s="365"/>
      <c r="BE306" s="365"/>
      <c r="BF306" s="365"/>
      <c r="BG306" s="365"/>
      <c r="BH306" s="365"/>
      <c r="BI306" s="365"/>
      <c r="BJ306" s="365"/>
      <c r="BK306" s="365"/>
      <c r="BL306" s="365"/>
      <c r="BM306" s="365"/>
      <c r="BN306" s="365"/>
      <c r="BO306" s="365"/>
      <c r="BP306" s="365"/>
      <c r="BQ306" s="365"/>
      <c r="BR306" s="365"/>
      <c r="BS306" s="365"/>
      <c r="BT306" s="365"/>
      <c r="BU306" s="365"/>
      <c r="BV306" s="365"/>
      <c r="BW306" s="365"/>
      <c r="BX306" s="365"/>
      <c r="BY306" s="365"/>
      <c r="BZ306" s="365"/>
      <c r="CA306" s="365"/>
      <c r="CB306" s="365"/>
      <c r="CC306" s="365"/>
      <c r="CD306" s="365"/>
      <c r="CE306" s="365"/>
      <c r="CF306" s="365"/>
      <c r="CG306" s="365"/>
      <c r="CH306" s="365"/>
      <c r="CI306" s="365"/>
      <c r="CJ306" s="365"/>
      <c r="CK306" s="365"/>
      <c r="CL306" s="365"/>
      <c r="CM306" s="365"/>
      <c r="CN306" s="365"/>
      <c r="CO306" s="365"/>
      <c r="CP306" s="365"/>
      <c r="CQ306" s="365"/>
      <c r="CR306" s="365"/>
      <c r="CS306" s="365"/>
      <c r="CT306" s="365"/>
      <c r="CU306" s="365"/>
      <c r="CV306" s="365"/>
      <c r="CW306" s="365"/>
      <c r="CX306" s="365"/>
      <c r="CY306" s="365"/>
      <c r="CZ306" s="365"/>
      <c r="DA306" s="365"/>
      <c r="DB306" s="365"/>
      <c r="DC306" s="365"/>
      <c r="DD306" s="365"/>
      <c r="DE306" s="365"/>
      <c r="DF306" s="365"/>
      <c r="DG306" s="365"/>
      <c r="DH306" s="365"/>
      <c r="DI306" s="365"/>
      <c r="DJ306" s="365"/>
      <c r="DK306" s="365"/>
      <c r="DL306" s="365"/>
      <c r="DM306" s="365"/>
      <c r="DN306" s="365"/>
      <c r="DO306" s="365"/>
      <c r="DP306" s="365"/>
      <c r="DQ306" s="365"/>
      <c r="DR306" s="365"/>
      <c r="DS306" s="365"/>
      <c r="DT306" s="365"/>
      <c r="DU306" s="365"/>
      <c r="DV306" s="365"/>
      <c r="DW306" s="365"/>
      <c r="DX306" s="365"/>
      <c r="DY306" s="365"/>
      <c r="DZ306" s="365"/>
      <c r="EA306" s="365"/>
      <c r="EB306" s="365"/>
      <c r="EC306" s="365"/>
      <c r="ED306" s="365"/>
      <c r="EE306" s="365"/>
      <c r="EF306" s="365"/>
      <c r="EG306" s="365"/>
      <c r="EH306" s="365"/>
      <c r="EI306" s="365"/>
      <c r="EJ306" s="365"/>
      <c r="EK306" s="365"/>
      <c r="EL306" s="365"/>
      <c r="EM306" s="365"/>
      <c r="EN306" s="365"/>
      <c r="EO306" s="365"/>
      <c r="EP306" s="365"/>
      <c r="EQ306" s="365"/>
      <c r="ER306" s="365"/>
      <c r="ES306" s="365"/>
      <c r="ET306" s="365"/>
      <c r="EU306" s="365"/>
      <c r="EV306" s="365"/>
      <c r="EW306" s="365"/>
      <c r="EX306" s="365"/>
      <c r="EY306" s="365"/>
      <c r="EZ306" s="365"/>
    </row>
    <row r="311" ht="12.75">
      <c r="CG311" s="63"/>
    </row>
    <row r="312" ht="12.75">
      <c r="AN312" s="64"/>
    </row>
  </sheetData>
  <sheetProtection/>
  <mergeCells count="2139">
    <mergeCell ref="DJ303:EA303"/>
    <mergeCell ref="EB303:EZ303"/>
    <mergeCell ref="J302:BA302"/>
    <mergeCell ref="BB302:CE302"/>
    <mergeCell ref="CF302:DI302"/>
    <mergeCell ref="DJ302:EA302"/>
    <mergeCell ref="EB302:EZ302"/>
    <mergeCell ref="EB305:EZ305"/>
    <mergeCell ref="DE264:EB264"/>
    <mergeCell ref="BI247:CF247"/>
    <mergeCell ref="DJ305:EA305"/>
    <mergeCell ref="BB305:CE305"/>
    <mergeCell ref="CF305:DI305"/>
    <mergeCell ref="DE263:EB263"/>
    <mergeCell ref="CF294:DI294"/>
    <mergeCell ref="BB304:CE304"/>
    <mergeCell ref="CF304:DI304"/>
    <mergeCell ref="B259:AJ259"/>
    <mergeCell ref="B261:AJ261"/>
    <mergeCell ref="EC266:EZ266"/>
    <mergeCell ref="CG259:DD259"/>
    <mergeCell ref="B290:H290"/>
    <mergeCell ref="I290:BA290"/>
    <mergeCell ref="B263:AJ263"/>
    <mergeCell ref="AK263:BH263"/>
    <mergeCell ref="BI263:CF263"/>
    <mergeCell ref="CG263:DD263"/>
    <mergeCell ref="B305:BA305"/>
    <mergeCell ref="B271:CH271"/>
    <mergeCell ref="B285:H285"/>
    <mergeCell ref="B247:AJ247"/>
    <mergeCell ref="B258:AJ258"/>
    <mergeCell ref="BB295:CE295"/>
    <mergeCell ref="CF295:DI295"/>
    <mergeCell ref="BB296:CE296"/>
    <mergeCell ref="BB291:CE291"/>
    <mergeCell ref="B300:H300"/>
    <mergeCell ref="B306:H306"/>
    <mergeCell ref="I306:BA306"/>
    <mergeCell ref="BB306:CE306"/>
    <mergeCell ref="CF306:DI306"/>
    <mergeCell ref="DJ306:EA306"/>
    <mergeCell ref="DE266:EB266"/>
    <mergeCell ref="EB306:EZ306"/>
    <mergeCell ref="B272:AD272"/>
    <mergeCell ref="B274:AD274"/>
    <mergeCell ref="DJ286:EA286"/>
    <mergeCell ref="EB296:EZ296"/>
    <mergeCell ref="EB293:EZ293"/>
    <mergeCell ref="I289:BA289"/>
    <mergeCell ref="CF293:DI293"/>
    <mergeCell ref="B301:H301"/>
    <mergeCell ref="B293:H293"/>
    <mergeCell ref="J301:BA301"/>
    <mergeCell ref="B295:H295"/>
    <mergeCell ref="DJ293:EA293"/>
    <mergeCell ref="DJ290:EA290"/>
    <mergeCell ref="B304:H304"/>
    <mergeCell ref="J304:BA304"/>
    <mergeCell ref="B303:H303"/>
    <mergeCell ref="J303:BA303"/>
    <mergeCell ref="BB303:CE303"/>
    <mergeCell ref="CF303:DI303"/>
    <mergeCell ref="B302:H302"/>
    <mergeCell ref="EB286:EZ286"/>
    <mergeCell ref="CU242:CX242"/>
    <mergeCell ref="BI246:CF246"/>
    <mergeCell ref="CG248:DD248"/>
    <mergeCell ref="AK249:BH249"/>
    <mergeCell ref="BL242:BV242"/>
    <mergeCell ref="CY242:DA242"/>
    <mergeCell ref="AK246:BH246"/>
    <mergeCell ref="J300:BA300"/>
    <mergeCell ref="AK244:BH244"/>
    <mergeCell ref="AY242:BB242"/>
    <mergeCell ref="EU242:EW242"/>
    <mergeCell ref="EQ242:ET242"/>
    <mergeCell ref="EF242:EP242"/>
    <mergeCell ref="DW242:DY242"/>
    <mergeCell ref="DS242:DV242"/>
    <mergeCell ref="DH242:DR242"/>
    <mergeCell ref="AN242:AX242"/>
    <mergeCell ref="DE244:EB244"/>
    <mergeCell ref="BI249:CF249"/>
    <mergeCell ref="AK247:BH247"/>
    <mergeCell ref="BI250:CF250"/>
    <mergeCell ref="B248:AJ248"/>
    <mergeCell ref="AK248:BH248"/>
    <mergeCell ref="BI248:CF248"/>
    <mergeCell ref="EC247:EZ247"/>
    <mergeCell ref="EC245:EZ245"/>
    <mergeCell ref="EC253:EZ253"/>
    <mergeCell ref="CG251:DD251"/>
    <mergeCell ref="DE251:EB251"/>
    <mergeCell ref="EC258:EZ258"/>
    <mergeCell ref="EC257:EZ257"/>
    <mergeCell ref="EC256:EZ256"/>
    <mergeCell ref="DE245:EB245"/>
    <mergeCell ref="EC249:EZ249"/>
    <mergeCell ref="B239:EZ239"/>
    <mergeCell ref="B245:AJ245"/>
    <mergeCell ref="AK245:BH245"/>
    <mergeCell ref="BI245:CF245"/>
    <mergeCell ref="CG245:DD245"/>
    <mergeCell ref="BW242:BZ242"/>
    <mergeCell ref="CJ242:CT242"/>
    <mergeCell ref="CA242:CC242"/>
    <mergeCell ref="AK241:EZ241"/>
    <mergeCell ref="B241:AJ243"/>
    <mergeCell ref="AK253:BH253"/>
    <mergeCell ref="CG255:DD255"/>
    <mergeCell ref="B257:AJ257"/>
    <mergeCell ref="BI256:CF256"/>
    <mergeCell ref="AK254:BH254"/>
    <mergeCell ref="BI257:CF257"/>
    <mergeCell ref="BI251:CF251"/>
    <mergeCell ref="B253:AJ253"/>
    <mergeCell ref="B255:AJ255"/>
    <mergeCell ref="B251:AJ251"/>
    <mergeCell ref="EC250:EZ250"/>
    <mergeCell ref="CG250:DD250"/>
    <mergeCell ref="EC251:EZ251"/>
    <mergeCell ref="EC255:EZ255"/>
    <mergeCell ref="DE254:EB254"/>
    <mergeCell ref="DE252:EB252"/>
    <mergeCell ref="B244:AJ244"/>
    <mergeCell ref="B256:AJ256"/>
    <mergeCell ref="AK256:BH256"/>
    <mergeCell ref="B249:AJ249"/>
    <mergeCell ref="B250:AJ250"/>
    <mergeCell ref="CG249:DD249"/>
    <mergeCell ref="CG247:DD247"/>
    <mergeCell ref="CG254:DD254"/>
    <mergeCell ref="AK255:BH255"/>
    <mergeCell ref="AK251:BH251"/>
    <mergeCell ref="CI271:EZ271"/>
    <mergeCell ref="CG253:DD253"/>
    <mergeCell ref="EC248:EZ248"/>
    <mergeCell ref="DE250:EB250"/>
    <mergeCell ref="EC246:EZ246"/>
    <mergeCell ref="CG246:DD246"/>
    <mergeCell ref="CG262:DD262"/>
    <mergeCell ref="DE246:EB246"/>
    <mergeCell ref="CG256:DD256"/>
    <mergeCell ref="EC265:EZ265"/>
    <mergeCell ref="EC264:EZ264"/>
    <mergeCell ref="CG264:DD264"/>
    <mergeCell ref="EC261:EZ261"/>
    <mergeCell ref="DE258:EB258"/>
    <mergeCell ref="EC263:EZ263"/>
    <mergeCell ref="DE262:EB262"/>
    <mergeCell ref="EC262:EZ262"/>
    <mergeCell ref="CG261:DD261"/>
    <mergeCell ref="BI252:CF252"/>
    <mergeCell ref="BI259:CF259"/>
    <mergeCell ref="EC252:EZ252"/>
    <mergeCell ref="EC254:EZ254"/>
    <mergeCell ref="CG252:DD252"/>
    <mergeCell ref="DE255:EB255"/>
    <mergeCell ref="DE253:EB253"/>
    <mergeCell ref="CG265:DD265"/>
    <mergeCell ref="AK259:BH259"/>
    <mergeCell ref="AK250:BH250"/>
    <mergeCell ref="B266:AJ266"/>
    <mergeCell ref="AK258:BH258"/>
    <mergeCell ref="AK257:BH257"/>
    <mergeCell ref="AK252:BH252"/>
    <mergeCell ref="B260:AJ260"/>
    <mergeCell ref="CG260:DD260"/>
    <mergeCell ref="BI254:CF254"/>
    <mergeCell ref="CI274:DQ274"/>
    <mergeCell ref="DC280:EZ280"/>
    <mergeCell ref="B282:EZ282"/>
    <mergeCell ref="EB284:EZ284"/>
    <mergeCell ref="DJ285:EA285"/>
    <mergeCell ref="EB285:EZ285"/>
    <mergeCell ref="CF284:DI284"/>
    <mergeCell ref="BB284:CE284"/>
    <mergeCell ref="B284:H284"/>
    <mergeCell ref="DJ284:EA284"/>
    <mergeCell ref="CG266:DD266"/>
    <mergeCell ref="AK262:BH262"/>
    <mergeCell ref="B268:EZ268"/>
    <mergeCell ref="B276:EZ276"/>
    <mergeCell ref="B278:BA278"/>
    <mergeCell ref="BB278:DB278"/>
    <mergeCell ref="DC278:EZ278"/>
    <mergeCell ref="DR274:EZ274"/>
    <mergeCell ref="BG274:CH274"/>
    <mergeCell ref="B269:EZ269"/>
    <mergeCell ref="EF24:EZ24"/>
    <mergeCell ref="DO25:EE25"/>
    <mergeCell ref="EF25:EZ25"/>
    <mergeCell ref="CG25:CW25"/>
    <mergeCell ref="CX25:DN25"/>
    <mergeCell ref="AK260:BH260"/>
    <mergeCell ref="BI260:CF260"/>
    <mergeCell ref="EC244:EZ244"/>
    <mergeCell ref="DE249:EB249"/>
    <mergeCell ref="DE259:EB259"/>
    <mergeCell ref="B27:H27"/>
    <mergeCell ref="CG257:DD257"/>
    <mergeCell ref="BI255:CF255"/>
    <mergeCell ref="BI261:CF261"/>
    <mergeCell ref="CG258:DD258"/>
    <mergeCell ref="AE273:BF273"/>
    <mergeCell ref="BG272:CH272"/>
    <mergeCell ref="AK261:BH261"/>
    <mergeCell ref="BI264:CF266"/>
    <mergeCell ref="BI262:CF262"/>
    <mergeCell ref="CG29:CW29"/>
    <mergeCell ref="CX29:DN29"/>
    <mergeCell ref="CX27:DN27"/>
    <mergeCell ref="CG27:CW27"/>
    <mergeCell ref="DO22:EE22"/>
    <mergeCell ref="BG273:CH273"/>
    <mergeCell ref="CI273:DQ273"/>
    <mergeCell ref="DR273:EZ273"/>
    <mergeCell ref="EC260:EZ260"/>
    <mergeCell ref="EC259:EZ259"/>
    <mergeCell ref="CG26:CW26"/>
    <mergeCell ref="BP19:CF19"/>
    <mergeCell ref="BF23:BO23"/>
    <mergeCell ref="BP23:CF23"/>
    <mergeCell ref="CG19:CW19"/>
    <mergeCell ref="BF28:BO28"/>
    <mergeCell ref="BP28:CF28"/>
    <mergeCell ref="BP21:CF21"/>
    <mergeCell ref="BP22:CF22"/>
    <mergeCell ref="BP24:CF24"/>
    <mergeCell ref="CF291:DI291"/>
    <mergeCell ref="BB292:CE292"/>
    <mergeCell ref="BB285:CE285"/>
    <mergeCell ref="B288:BA288"/>
    <mergeCell ref="J287:BA287"/>
    <mergeCell ref="CF288:DI288"/>
    <mergeCell ref="I285:BA285"/>
    <mergeCell ref="BB286:CE286"/>
    <mergeCell ref="CF285:DI285"/>
    <mergeCell ref="BB290:CE290"/>
    <mergeCell ref="J23:BE23"/>
    <mergeCell ref="B23:H23"/>
    <mergeCell ref="BF24:BO24"/>
    <mergeCell ref="I25:BE25"/>
    <mergeCell ref="BF25:BO25"/>
    <mergeCell ref="CX21:DN21"/>
    <mergeCell ref="BP25:CF25"/>
    <mergeCell ref="B25:H25"/>
    <mergeCell ref="CG21:CW21"/>
    <mergeCell ref="CF290:DI290"/>
    <mergeCell ref="CF292:DI292"/>
    <mergeCell ref="DJ291:EA291"/>
    <mergeCell ref="DJ287:EA287"/>
    <mergeCell ref="B18:H18"/>
    <mergeCell ref="J18:BE18"/>
    <mergeCell ref="BF26:BO26"/>
    <mergeCell ref="B26:H26"/>
    <mergeCell ref="B19:H19"/>
    <mergeCell ref="CG30:CW30"/>
    <mergeCell ref="CF301:DI301"/>
    <mergeCell ref="DJ301:EA301"/>
    <mergeCell ref="EB289:EZ289"/>
    <mergeCell ref="DJ288:EA288"/>
    <mergeCell ref="DJ300:EA300"/>
    <mergeCell ref="EB295:EZ295"/>
    <mergeCell ref="CF296:DI296"/>
    <mergeCell ref="DJ289:EA289"/>
    <mergeCell ref="DJ295:EA295"/>
    <mergeCell ref="DJ294:EA294"/>
    <mergeCell ref="BB294:CE294"/>
    <mergeCell ref="C17:EZ17"/>
    <mergeCell ref="DO26:EE26"/>
    <mergeCell ref="EF26:EZ26"/>
    <mergeCell ref="DO27:EE27"/>
    <mergeCell ref="EF27:EZ27"/>
    <mergeCell ref="DO18:EE18"/>
    <mergeCell ref="EF19:EZ19"/>
    <mergeCell ref="CX26:DN26"/>
    <mergeCell ref="DO20:EE20"/>
    <mergeCell ref="EF18:EZ18"/>
    <mergeCell ref="DO19:EE19"/>
    <mergeCell ref="EF16:EZ16"/>
    <mergeCell ref="EB288:EZ288"/>
    <mergeCell ref="EB291:EZ291"/>
    <mergeCell ref="EB292:EZ292"/>
    <mergeCell ref="EB290:EZ290"/>
    <mergeCell ref="DJ292:EA292"/>
    <mergeCell ref="CX30:DN30"/>
    <mergeCell ref="CX28:DN28"/>
    <mergeCell ref="DO16:EE16"/>
    <mergeCell ref="BF19:BO19"/>
    <mergeCell ref="BF18:BO18"/>
    <mergeCell ref="BP18:CF18"/>
    <mergeCell ref="CG18:CW18"/>
    <mergeCell ref="CX20:DN20"/>
    <mergeCell ref="CG16:CW16"/>
    <mergeCell ref="B287:H287"/>
    <mergeCell ref="J293:BA293"/>
    <mergeCell ref="B291:H291"/>
    <mergeCell ref="J286:BA286"/>
    <mergeCell ref="I284:BA284"/>
    <mergeCell ref="BC242:BE242"/>
    <mergeCell ref="BB293:CE293"/>
    <mergeCell ref="AE274:BF274"/>
    <mergeCell ref="AE272:BF272"/>
    <mergeCell ref="B286:H286"/>
    <mergeCell ref="CF286:DI286"/>
    <mergeCell ref="BB289:CE289"/>
    <mergeCell ref="BB287:CE287"/>
    <mergeCell ref="B273:AD273"/>
    <mergeCell ref="BP16:CF16"/>
    <mergeCell ref="DC279:EZ279"/>
    <mergeCell ref="DE260:EB260"/>
    <mergeCell ref="DR272:EZ272"/>
    <mergeCell ref="BB280:DB280"/>
    <mergeCell ref="DO24:EE24"/>
    <mergeCell ref="CG31:CW31"/>
    <mergeCell ref="BF27:BO27"/>
    <mergeCell ref="BI258:CF258"/>
    <mergeCell ref="CX31:DN31"/>
    <mergeCell ref="DO33:EE33"/>
    <mergeCell ref="CX33:DN33"/>
    <mergeCell ref="DO34:EE34"/>
    <mergeCell ref="BF30:BO30"/>
    <mergeCell ref="BP30:CF30"/>
    <mergeCell ref="DE256:EB256"/>
    <mergeCell ref="DE265:EB265"/>
    <mergeCell ref="DE261:EB261"/>
    <mergeCell ref="AK264:BH266"/>
    <mergeCell ref="J298:BA298"/>
    <mergeCell ref="B297:H297"/>
    <mergeCell ref="B299:H299"/>
    <mergeCell ref="B296:H296"/>
    <mergeCell ref="B279:BA279"/>
    <mergeCell ref="B280:BA280"/>
    <mergeCell ref="B289:H289"/>
    <mergeCell ref="J299:BA299"/>
    <mergeCell ref="J295:BA295"/>
    <mergeCell ref="B294:BA294"/>
    <mergeCell ref="BB301:CE301"/>
    <mergeCell ref="EF23:EZ23"/>
    <mergeCell ref="CG23:CW23"/>
    <mergeCell ref="CX23:DN23"/>
    <mergeCell ref="DO23:EE23"/>
    <mergeCell ref="BB288:CE288"/>
    <mergeCell ref="I27:BE27"/>
    <mergeCell ref="EB287:EZ287"/>
    <mergeCell ref="EB294:EZ294"/>
    <mergeCell ref="DJ296:EA296"/>
    <mergeCell ref="CF298:DI298"/>
    <mergeCell ref="CF300:DI300"/>
    <mergeCell ref="EB300:EZ300"/>
    <mergeCell ref="CF299:DI299"/>
    <mergeCell ref="CF297:DI297"/>
    <mergeCell ref="EB299:EZ299"/>
    <mergeCell ref="DJ298:EA298"/>
    <mergeCell ref="BB297:CE297"/>
    <mergeCell ref="BB298:CE298"/>
    <mergeCell ref="DJ297:EA297"/>
    <mergeCell ref="EB297:EZ297"/>
    <mergeCell ref="DJ299:EA299"/>
    <mergeCell ref="EB298:EZ298"/>
    <mergeCell ref="EB301:EZ301"/>
    <mergeCell ref="DJ304:EA304"/>
    <mergeCell ref="BI244:CF244"/>
    <mergeCell ref="CG244:DD244"/>
    <mergeCell ref="DE247:EB247"/>
    <mergeCell ref="CI272:DQ272"/>
    <mergeCell ref="EB304:EZ304"/>
    <mergeCell ref="BB300:CE300"/>
    <mergeCell ref="DE248:EB248"/>
    <mergeCell ref="BB299:CE299"/>
    <mergeCell ref="I32:BE32"/>
    <mergeCell ref="CG28:CW28"/>
    <mergeCell ref="J296:BA296"/>
    <mergeCell ref="J297:BA297"/>
    <mergeCell ref="B265:AJ265"/>
    <mergeCell ref="B262:AJ262"/>
    <mergeCell ref="B30:H30"/>
    <mergeCell ref="BP29:CF29"/>
    <mergeCell ref="CF287:DI287"/>
    <mergeCell ref="DE257:EB257"/>
    <mergeCell ref="J20:BE20"/>
    <mergeCell ref="I24:BE24"/>
    <mergeCell ref="BF21:BO21"/>
    <mergeCell ref="B264:AJ264"/>
    <mergeCell ref="B24:H24"/>
    <mergeCell ref="I30:BE30"/>
    <mergeCell ref="B28:H28"/>
    <mergeCell ref="B29:H29"/>
    <mergeCell ref="B254:AJ254"/>
    <mergeCell ref="BF33:BO33"/>
    <mergeCell ref="B298:H298"/>
    <mergeCell ref="CF289:DI289"/>
    <mergeCell ref="BB279:DB279"/>
    <mergeCell ref="BI253:CF253"/>
    <mergeCell ref="BP15:CF15"/>
    <mergeCell ref="CG15:CW15"/>
    <mergeCell ref="CX15:DN15"/>
    <mergeCell ref="CX19:DN19"/>
    <mergeCell ref="CG24:CW24"/>
    <mergeCell ref="CX24:DN24"/>
    <mergeCell ref="EF10:EZ11"/>
    <mergeCell ref="EF21:EZ21"/>
    <mergeCell ref="CG22:CW22"/>
    <mergeCell ref="CX22:DN22"/>
    <mergeCell ref="CX16:DN16"/>
    <mergeCell ref="DO15:EE15"/>
    <mergeCell ref="EF14:EZ14"/>
    <mergeCell ref="CX18:DN18"/>
    <mergeCell ref="CX10:DN10"/>
    <mergeCell ref="CX14:DN14"/>
    <mergeCell ref="B16:H16"/>
    <mergeCell ref="J16:BE16"/>
    <mergeCell ref="BF16:BO16"/>
    <mergeCell ref="B292:H292"/>
    <mergeCell ref="J292:BA292"/>
    <mergeCell ref="I291:BA291"/>
    <mergeCell ref="B252:AJ252"/>
    <mergeCell ref="B246:AJ246"/>
    <mergeCell ref="I28:BE28"/>
    <mergeCell ref="I26:BE26"/>
    <mergeCell ref="I29:BE29"/>
    <mergeCell ref="B15:H15"/>
    <mergeCell ref="J15:BE15"/>
    <mergeCell ref="BF15:BO15"/>
    <mergeCell ref="EF7:EZ8"/>
    <mergeCell ref="BF10:BO10"/>
    <mergeCell ref="B14:H14"/>
    <mergeCell ref="J14:BE14"/>
    <mergeCell ref="BF9:BO9"/>
    <mergeCell ref="CG14:CW14"/>
    <mergeCell ref="BP10:CF10"/>
    <mergeCell ref="EF9:EZ9"/>
    <mergeCell ref="BP14:CF14"/>
    <mergeCell ref="DO8:EE8"/>
    <mergeCell ref="B9:H9"/>
    <mergeCell ref="CX11:DN11"/>
    <mergeCell ref="DO11:EE11"/>
    <mergeCell ref="B10:H10"/>
    <mergeCell ref="J10:BE10"/>
    <mergeCell ref="I9:BE9"/>
    <mergeCell ref="DO14:EE14"/>
    <mergeCell ref="B12:H12"/>
    <mergeCell ref="CX9:DN9"/>
    <mergeCell ref="DO12:EE12"/>
    <mergeCell ref="CG9:CW9"/>
    <mergeCell ref="B11:H11"/>
    <mergeCell ref="BP9:CF9"/>
    <mergeCell ref="DO10:EE10"/>
    <mergeCell ref="BF14:BO14"/>
    <mergeCell ref="DO9:EE9"/>
    <mergeCell ref="EF15:EZ15"/>
    <mergeCell ref="B2:EZ2"/>
    <mergeCell ref="B4:EZ4"/>
    <mergeCell ref="B5:EZ5"/>
    <mergeCell ref="B7:H8"/>
    <mergeCell ref="I7:BE8"/>
    <mergeCell ref="BF7:BO8"/>
    <mergeCell ref="BP7:EE7"/>
    <mergeCell ref="BP8:CF8"/>
    <mergeCell ref="CG8:CW8"/>
    <mergeCell ref="CX8:DN8"/>
    <mergeCell ref="EF20:EZ20"/>
    <mergeCell ref="CG20:CW20"/>
    <mergeCell ref="J19:BE19"/>
    <mergeCell ref="EF22:EZ22"/>
    <mergeCell ref="J21:BE21"/>
    <mergeCell ref="J22:BE22"/>
    <mergeCell ref="BF22:BO22"/>
    <mergeCell ref="BF20:BO20"/>
    <mergeCell ref="BP20:CF20"/>
    <mergeCell ref="BF11:BO11"/>
    <mergeCell ref="BP11:CF11"/>
    <mergeCell ref="CG11:CW11"/>
    <mergeCell ref="J11:BE11"/>
    <mergeCell ref="CG12:CW12"/>
    <mergeCell ref="CX12:DN12"/>
    <mergeCell ref="CG10:CW10"/>
    <mergeCell ref="B21:H21"/>
    <mergeCell ref="B22:H22"/>
    <mergeCell ref="B20:H20"/>
    <mergeCell ref="DO21:EE21"/>
    <mergeCell ref="J12:BE12"/>
    <mergeCell ref="BF12:BO12"/>
    <mergeCell ref="BP12:CF12"/>
    <mergeCell ref="C13:EZ13"/>
    <mergeCell ref="EF12:EZ12"/>
    <mergeCell ref="BF32:BO32"/>
    <mergeCell ref="BP32:CF32"/>
    <mergeCell ref="BP26:CF26"/>
    <mergeCell ref="BP27:CF27"/>
    <mergeCell ref="DO35:EE35"/>
    <mergeCell ref="EF35:EZ35"/>
    <mergeCell ref="DO31:EE31"/>
    <mergeCell ref="EF31:EZ31"/>
    <mergeCell ref="DO32:EE32"/>
    <mergeCell ref="BF29:BO29"/>
    <mergeCell ref="EF32:EZ32"/>
    <mergeCell ref="BF34:BO34"/>
    <mergeCell ref="BP34:CF34"/>
    <mergeCell ref="CG33:CW33"/>
    <mergeCell ref="B31:H31"/>
    <mergeCell ref="I31:BE31"/>
    <mergeCell ref="BF31:BO31"/>
    <mergeCell ref="BP31:CF31"/>
    <mergeCell ref="B33:H33"/>
    <mergeCell ref="I33:BE33"/>
    <mergeCell ref="DO30:EE30"/>
    <mergeCell ref="EF30:EZ30"/>
    <mergeCell ref="DO28:EE28"/>
    <mergeCell ref="EF28:EZ28"/>
    <mergeCell ref="DO29:EE29"/>
    <mergeCell ref="EF29:EZ29"/>
    <mergeCell ref="BP33:CF33"/>
    <mergeCell ref="DO38:EE38"/>
    <mergeCell ref="EF38:EZ38"/>
    <mergeCell ref="BF36:BO36"/>
    <mergeCell ref="CX35:DN35"/>
    <mergeCell ref="I38:BE38"/>
    <mergeCell ref="BF38:BO38"/>
    <mergeCell ref="CG37:CW37"/>
    <mergeCell ref="EF33:EZ33"/>
    <mergeCell ref="CX37:DN37"/>
    <mergeCell ref="B32:H32"/>
    <mergeCell ref="B34:H34"/>
    <mergeCell ref="I34:BE34"/>
    <mergeCell ref="B37:H37"/>
    <mergeCell ref="BP36:CF36"/>
    <mergeCell ref="BF35:BO35"/>
    <mergeCell ref="BP35:CF35"/>
    <mergeCell ref="BF37:BO37"/>
    <mergeCell ref="BP37:CF37"/>
    <mergeCell ref="I37:BE37"/>
    <mergeCell ref="CG32:CW32"/>
    <mergeCell ref="CX32:DN32"/>
    <mergeCell ref="CG36:CW36"/>
    <mergeCell ref="CX36:DN36"/>
    <mergeCell ref="DO36:EE36"/>
    <mergeCell ref="EF36:EZ36"/>
    <mergeCell ref="EF34:EZ34"/>
    <mergeCell ref="CX34:DN34"/>
    <mergeCell ref="CG35:CW35"/>
    <mergeCell ref="CG34:CW34"/>
    <mergeCell ref="B35:H35"/>
    <mergeCell ref="I35:BE35"/>
    <mergeCell ref="B36:H36"/>
    <mergeCell ref="I36:BE36"/>
    <mergeCell ref="CX41:DN41"/>
    <mergeCell ref="CG38:CW38"/>
    <mergeCell ref="CX38:DN38"/>
    <mergeCell ref="B40:H40"/>
    <mergeCell ref="BF40:BO40"/>
    <mergeCell ref="BP40:CF40"/>
    <mergeCell ref="B42:H42"/>
    <mergeCell ref="B38:H38"/>
    <mergeCell ref="I40:BE40"/>
    <mergeCell ref="BP38:CF38"/>
    <mergeCell ref="EF43:EZ43"/>
    <mergeCell ref="DO40:EE40"/>
    <mergeCell ref="EF40:EZ40"/>
    <mergeCell ref="CG40:CW40"/>
    <mergeCell ref="CX40:DN40"/>
    <mergeCell ref="EF42:EZ42"/>
    <mergeCell ref="DO37:EE37"/>
    <mergeCell ref="CG42:CW42"/>
    <mergeCell ref="CX42:DN42"/>
    <mergeCell ref="DO39:EE39"/>
    <mergeCell ref="EF39:EZ39"/>
    <mergeCell ref="EF41:EZ41"/>
    <mergeCell ref="DO41:EE41"/>
    <mergeCell ref="EF37:EZ37"/>
    <mergeCell ref="B39:H39"/>
    <mergeCell ref="I39:BE39"/>
    <mergeCell ref="BF39:BO39"/>
    <mergeCell ref="BP39:CF39"/>
    <mergeCell ref="DO42:EE42"/>
    <mergeCell ref="BP42:CF42"/>
    <mergeCell ref="BF41:BO41"/>
    <mergeCell ref="BP41:CF41"/>
    <mergeCell ref="CG41:CW41"/>
    <mergeCell ref="BF42:BO42"/>
    <mergeCell ref="CG47:CW47"/>
    <mergeCell ref="DO43:EE43"/>
    <mergeCell ref="CX45:DN45"/>
    <mergeCell ref="I42:BE42"/>
    <mergeCell ref="CG39:CW39"/>
    <mergeCell ref="CX39:DN39"/>
    <mergeCell ref="I43:BE43"/>
    <mergeCell ref="DO46:EE46"/>
    <mergeCell ref="CX47:DN47"/>
    <mergeCell ref="DO47:EE47"/>
    <mergeCell ref="BP45:CF45"/>
    <mergeCell ref="CG44:CW44"/>
    <mergeCell ref="CX44:DN44"/>
    <mergeCell ref="CG45:CW45"/>
    <mergeCell ref="CG46:CW46"/>
    <mergeCell ref="CX46:DN46"/>
    <mergeCell ref="BF44:BO44"/>
    <mergeCell ref="BP44:CF44"/>
    <mergeCell ref="BF43:BO43"/>
    <mergeCell ref="BP43:CF43"/>
    <mergeCell ref="CG43:CW43"/>
    <mergeCell ref="B41:H41"/>
    <mergeCell ref="I41:BE41"/>
    <mergeCell ref="B44:H44"/>
    <mergeCell ref="I44:BE44"/>
    <mergeCell ref="B43:H43"/>
    <mergeCell ref="B47:H47"/>
    <mergeCell ref="I47:BE47"/>
    <mergeCell ref="BF45:BO45"/>
    <mergeCell ref="B46:H46"/>
    <mergeCell ref="B48:H48"/>
    <mergeCell ref="I45:BE45"/>
    <mergeCell ref="B45:H45"/>
    <mergeCell ref="BP49:CF49"/>
    <mergeCell ref="BF46:BO46"/>
    <mergeCell ref="BP46:CF46"/>
    <mergeCell ref="BP47:CF47"/>
    <mergeCell ref="I46:BE46"/>
    <mergeCell ref="I48:BE48"/>
    <mergeCell ref="BF48:BO48"/>
    <mergeCell ref="BP48:CF48"/>
    <mergeCell ref="BF47:BO47"/>
    <mergeCell ref="CG48:CW48"/>
    <mergeCell ref="CX48:DN48"/>
    <mergeCell ref="EF44:EZ44"/>
    <mergeCell ref="DO48:EE48"/>
    <mergeCell ref="EF48:EZ48"/>
    <mergeCell ref="DO50:EE50"/>
    <mergeCell ref="EF50:EZ50"/>
    <mergeCell ref="DO45:EE45"/>
    <mergeCell ref="EF45:EZ45"/>
    <mergeCell ref="EF47:EZ47"/>
    <mergeCell ref="CX43:DN43"/>
    <mergeCell ref="CX50:DN50"/>
    <mergeCell ref="DO51:EE51"/>
    <mergeCell ref="EF51:EZ51"/>
    <mergeCell ref="DO49:EE49"/>
    <mergeCell ref="EF49:EZ49"/>
    <mergeCell ref="EF46:EZ46"/>
    <mergeCell ref="DO44:EE44"/>
    <mergeCell ref="CG49:CW49"/>
    <mergeCell ref="CX49:DN49"/>
    <mergeCell ref="BP50:CF50"/>
    <mergeCell ref="EF53:EZ53"/>
    <mergeCell ref="BP52:CF52"/>
    <mergeCell ref="CG54:CW54"/>
    <mergeCell ref="CX54:DN54"/>
    <mergeCell ref="EF52:EZ52"/>
    <mergeCell ref="DO53:EE53"/>
    <mergeCell ref="DO54:EE54"/>
    <mergeCell ref="CG52:CW52"/>
    <mergeCell ref="CX52:DN52"/>
    <mergeCell ref="B54:H54"/>
    <mergeCell ref="I54:BE54"/>
    <mergeCell ref="I50:BE50"/>
    <mergeCell ref="B53:H53"/>
    <mergeCell ref="I53:BE53"/>
    <mergeCell ref="B52:H52"/>
    <mergeCell ref="I52:BE52"/>
    <mergeCell ref="B51:H51"/>
    <mergeCell ref="CX59:DN59"/>
    <mergeCell ref="BF50:BO50"/>
    <mergeCell ref="BP53:CF53"/>
    <mergeCell ref="BF51:BO51"/>
    <mergeCell ref="BP51:CF51"/>
    <mergeCell ref="BF52:BO52"/>
    <mergeCell ref="CG53:CW53"/>
    <mergeCell ref="CX53:DN53"/>
    <mergeCell ref="CG51:CW51"/>
    <mergeCell ref="CX51:DN51"/>
    <mergeCell ref="BF55:BO55"/>
    <mergeCell ref="BP55:CF55"/>
    <mergeCell ref="BP58:CF58"/>
    <mergeCell ref="BF57:BO57"/>
    <mergeCell ref="B49:H49"/>
    <mergeCell ref="BF53:BO53"/>
    <mergeCell ref="I51:BE51"/>
    <mergeCell ref="B50:H50"/>
    <mergeCell ref="I49:BE49"/>
    <mergeCell ref="BF49:BO49"/>
    <mergeCell ref="B56:H56"/>
    <mergeCell ref="J56:BE56"/>
    <mergeCell ref="CG50:CW50"/>
    <mergeCell ref="B55:H55"/>
    <mergeCell ref="J55:BE55"/>
    <mergeCell ref="B58:H58"/>
    <mergeCell ref="BF54:BO54"/>
    <mergeCell ref="BF58:BO58"/>
    <mergeCell ref="BP56:CF56"/>
    <mergeCell ref="BP54:CF54"/>
    <mergeCell ref="EF56:EZ56"/>
    <mergeCell ref="EF54:EZ54"/>
    <mergeCell ref="CG58:CW58"/>
    <mergeCell ref="CX58:DN58"/>
    <mergeCell ref="CX55:DN55"/>
    <mergeCell ref="CG57:CW57"/>
    <mergeCell ref="CX57:DN57"/>
    <mergeCell ref="CG56:CW56"/>
    <mergeCell ref="CX56:DN56"/>
    <mergeCell ref="DO52:EE52"/>
    <mergeCell ref="EF60:EZ60"/>
    <mergeCell ref="DO55:EE55"/>
    <mergeCell ref="EF55:EZ55"/>
    <mergeCell ref="DO57:EE57"/>
    <mergeCell ref="EF57:EZ57"/>
    <mergeCell ref="DO58:EE58"/>
    <mergeCell ref="EF58:EZ58"/>
    <mergeCell ref="DO59:EE59"/>
    <mergeCell ref="DO56:EE56"/>
    <mergeCell ref="BP57:CF57"/>
    <mergeCell ref="CG55:CW55"/>
    <mergeCell ref="BF56:BO56"/>
    <mergeCell ref="I63:BE63"/>
    <mergeCell ref="BF63:BO63"/>
    <mergeCell ref="BP63:CF63"/>
    <mergeCell ref="CG60:CW60"/>
    <mergeCell ref="J59:BE59"/>
    <mergeCell ref="J60:BE60"/>
    <mergeCell ref="BF59:BO59"/>
    <mergeCell ref="B63:H63"/>
    <mergeCell ref="B62:H62"/>
    <mergeCell ref="I62:BE62"/>
    <mergeCell ref="BF62:BO62"/>
    <mergeCell ref="J58:BE58"/>
    <mergeCell ref="B57:H57"/>
    <mergeCell ref="J57:BE57"/>
    <mergeCell ref="B60:H60"/>
    <mergeCell ref="BF60:BO60"/>
    <mergeCell ref="B61:H61"/>
    <mergeCell ref="DO60:EE60"/>
    <mergeCell ref="EF59:EZ59"/>
    <mergeCell ref="B59:H59"/>
    <mergeCell ref="BF61:BO61"/>
    <mergeCell ref="BP61:CF61"/>
    <mergeCell ref="I61:BE61"/>
    <mergeCell ref="BP59:CF59"/>
    <mergeCell ref="BP60:CF60"/>
    <mergeCell ref="CG59:CW59"/>
    <mergeCell ref="CG61:CW61"/>
    <mergeCell ref="CX61:DN61"/>
    <mergeCell ref="DO61:EE61"/>
    <mergeCell ref="BP62:CF62"/>
    <mergeCell ref="CX60:DN60"/>
    <mergeCell ref="EF61:EZ61"/>
    <mergeCell ref="CG64:CW64"/>
    <mergeCell ref="CX64:DN64"/>
    <mergeCell ref="EF64:EZ64"/>
    <mergeCell ref="EF63:EZ63"/>
    <mergeCell ref="DO64:EE64"/>
    <mergeCell ref="CG62:CW62"/>
    <mergeCell ref="CX62:DN62"/>
    <mergeCell ref="EF62:EZ62"/>
    <mergeCell ref="DO62:EE62"/>
    <mergeCell ref="BP65:CF65"/>
    <mergeCell ref="B64:H64"/>
    <mergeCell ref="I64:BE64"/>
    <mergeCell ref="BF64:BO64"/>
    <mergeCell ref="BP64:CF64"/>
    <mergeCell ref="DO63:EE63"/>
    <mergeCell ref="BF66:BO66"/>
    <mergeCell ref="BP66:CF66"/>
    <mergeCell ref="B65:H65"/>
    <mergeCell ref="I65:BE65"/>
    <mergeCell ref="BF65:BO65"/>
    <mergeCell ref="B73:H73"/>
    <mergeCell ref="I73:BE73"/>
    <mergeCell ref="B71:H71"/>
    <mergeCell ref="I71:BE71"/>
    <mergeCell ref="BF70:BO70"/>
    <mergeCell ref="BP70:CF70"/>
    <mergeCell ref="B72:H72"/>
    <mergeCell ref="I72:BE72"/>
    <mergeCell ref="B70:H70"/>
    <mergeCell ref="I70:BE70"/>
    <mergeCell ref="DO65:EE65"/>
    <mergeCell ref="CG66:CW66"/>
    <mergeCell ref="CX66:DN66"/>
    <mergeCell ref="DO66:EE66"/>
    <mergeCell ref="DO67:EE67"/>
    <mergeCell ref="EF67:EZ67"/>
    <mergeCell ref="B68:H68"/>
    <mergeCell ref="I68:BE68"/>
    <mergeCell ref="BF68:BO68"/>
    <mergeCell ref="BP68:CF68"/>
    <mergeCell ref="CG68:CW68"/>
    <mergeCell ref="CG67:CW67"/>
    <mergeCell ref="CX67:DN67"/>
    <mergeCell ref="CX65:DN65"/>
    <mergeCell ref="CG65:CW65"/>
    <mergeCell ref="CG63:CW63"/>
    <mergeCell ref="CX63:DN63"/>
    <mergeCell ref="EF66:EZ66"/>
    <mergeCell ref="EF65:EZ65"/>
    <mergeCell ref="B66:H66"/>
    <mergeCell ref="I66:BE66"/>
    <mergeCell ref="B69:H69"/>
    <mergeCell ref="CX68:DN68"/>
    <mergeCell ref="B67:H67"/>
    <mergeCell ref="I67:BE67"/>
    <mergeCell ref="BF67:BO67"/>
    <mergeCell ref="BP67:CF67"/>
    <mergeCell ref="B75:H75"/>
    <mergeCell ref="I75:BE75"/>
    <mergeCell ref="EF68:EZ68"/>
    <mergeCell ref="DO72:EE72"/>
    <mergeCell ref="EF72:EZ72"/>
    <mergeCell ref="DO71:EE71"/>
    <mergeCell ref="EF71:EZ71"/>
    <mergeCell ref="DO69:EE69"/>
    <mergeCell ref="EF69:EZ69"/>
    <mergeCell ref="DO70:EE70"/>
    <mergeCell ref="EF70:EZ70"/>
    <mergeCell ref="DO68:EE68"/>
    <mergeCell ref="DO73:EE73"/>
    <mergeCell ref="EF73:EZ73"/>
    <mergeCell ref="DO74:EE74"/>
    <mergeCell ref="EF74:EZ74"/>
    <mergeCell ref="CG72:CW72"/>
    <mergeCell ref="CX72:DN72"/>
    <mergeCell ref="CG74:CW74"/>
    <mergeCell ref="CX74:DN74"/>
    <mergeCell ref="CG73:CW73"/>
    <mergeCell ref="CX73:DN73"/>
    <mergeCell ref="CX70:DN70"/>
    <mergeCell ref="I69:BE69"/>
    <mergeCell ref="BF71:BO71"/>
    <mergeCell ref="BP71:CF71"/>
    <mergeCell ref="CG71:CW71"/>
    <mergeCell ref="CX69:DN69"/>
    <mergeCell ref="CG70:CW70"/>
    <mergeCell ref="CG69:CW69"/>
    <mergeCell ref="BF69:BO69"/>
    <mergeCell ref="BP69:CF69"/>
    <mergeCell ref="CG75:CW75"/>
    <mergeCell ref="CX75:DN75"/>
    <mergeCell ref="BF72:BO72"/>
    <mergeCell ref="BP72:CF72"/>
    <mergeCell ref="CX71:DN71"/>
    <mergeCell ref="DO76:EE76"/>
    <mergeCell ref="BF74:BO74"/>
    <mergeCell ref="BP74:CF74"/>
    <mergeCell ref="BP76:CF76"/>
    <mergeCell ref="BF73:BO73"/>
    <mergeCell ref="EF76:EZ76"/>
    <mergeCell ref="DO75:EE75"/>
    <mergeCell ref="EF75:EZ75"/>
    <mergeCell ref="CG76:CW76"/>
    <mergeCell ref="CX76:DN76"/>
    <mergeCell ref="BF77:BO77"/>
    <mergeCell ref="BP77:CF77"/>
    <mergeCell ref="BF75:BO75"/>
    <mergeCell ref="BP75:CF75"/>
    <mergeCell ref="BF76:BO76"/>
    <mergeCell ref="BP73:CF73"/>
    <mergeCell ref="B79:H79"/>
    <mergeCell ref="I79:BE79"/>
    <mergeCell ref="B78:H78"/>
    <mergeCell ref="I78:BE78"/>
    <mergeCell ref="B74:H74"/>
    <mergeCell ref="I74:BE74"/>
    <mergeCell ref="B77:H77"/>
    <mergeCell ref="I77:BE77"/>
    <mergeCell ref="B76:H76"/>
    <mergeCell ref="I76:BE76"/>
    <mergeCell ref="B82:H82"/>
    <mergeCell ref="I82:BE82"/>
    <mergeCell ref="CG80:CW80"/>
    <mergeCell ref="CX80:DN80"/>
    <mergeCell ref="CG77:CW77"/>
    <mergeCell ref="CX77:DN77"/>
    <mergeCell ref="B81:H81"/>
    <mergeCell ref="I81:BE81"/>
    <mergeCell ref="BF81:BO81"/>
    <mergeCell ref="BP81:CF81"/>
    <mergeCell ref="CG81:CW81"/>
    <mergeCell ref="CX81:DN81"/>
    <mergeCell ref="BF78:BO78"/>
    <mergeCell ref="BP78:CF78"/>
    <mergeCell ref="B80:H80"/>
    <mergeCell ref="I80:BE80"/>
    <mergeCell ref="BF79:BO79"/>
    <mergeCell ref="BP79:CF79"/>
    <mergeCell ref="BF80:BO80"/>
    <mergeCell ref="BP80:CF80"/>
    <mergeCell ref="DO80:EE80"/>
    <mergeCell ref="EF80:EZ80"/>
    <mergeCell ref="DO79:EE79"/>
    <mergeCell ref="EF79:EZ79"/>
    <mergeCell ref="CG79:CW79"/>
    <mergeCell ref="CX79:DN79"/>
    <mergeCell ref="DO77:EE77"/>
    <mergeCell ref="EF77:EZ77"/>
    <mergeCell ref="CG78:CW78"/>
    <mergeCell ref="CX78:DN78"/>
    <mergeCell ref="DO78:EE78"/>
    <mergeCell ref="EF78:EZ78"/>
    <mergeCell ref="BF82:BO82"/>
    <mergeCell ref="BP82:CF82"/>
    <mergeCell ref="BF83:BO83"/>
    <mergeCell ref="BP83:CF83"/>
    <mergeCell ref="CG83:CW83"/>
    <mergeCell ref="CX83:DN83"/>
    <mergeCell ref="CG82:CW82"/>
    <mergeCell ref="CX82:DN82"/>
    <mergeCell ref="DO81:EE81"/>
    <mergeCell ref="EF81:EZ81"/>
    <mergeCell ref="DO82:EE82"/>
    <mergeCell ref="EF82:EZ82"/>
    <mergeCell ref="DO83:EE83"/>
    <mergeCell ref="EF83:EZ83"/>
    <mergeCell ref="EF87:EZ87"/>
    <mergeCell ref="DO87:EE87"/>
    <mergeCell ref="B83:H83"/>
    <mergeCell ref="I83:BE83"/>
    <mergeCell ref="CG85:CW85"/>
    <mergeCell ref="CX85:DN85"/>
    <mergeCell ref="B85:H85"/>
    <mergeCell ref="I85:BE85"/>
    <mergeCell ref="BF85:BO85"/>
    <mergeCell ref="BP85:CF85"/>
    <mergeCell ref="B84:H84"/>
    <mergeCell ref="I84:BE84"/>
    <mergeCell ref="CG87:CW87"/>
    <mergeCell ref="CX87:DN87"/>
    <mergeCell ref="BP86:CF86"/>
    <mergeCell ref="CG86:CW86"/>
    <mergeCell ref="CX86:DN86"/>
    <mergeCell ref="BF84:BO84"/>
    <mergeCell ref="B86:H86"/>
    <mergeCell ref="I86:BE86"/>
    <mergeCell ref="BF86:BO86"/>
    <mergeCell ref="EF85:EZ85"/>
    <mergeCell ref="EF84:EZ84"/>
    <mergeCell ref="BF87:BO87"/>
    <mergeCell ref="BP87:CF87"/>
    <mergeCell ref="DO86:EE86"/>
    <mergeCell ref="CG84:CW84"/>
    <mergeCell ref="DO85:EE85"/>
    <mergeCell ref="DO84:EE84"/>
    <mergeCell ref="CX84:DN84"/>
    <mergeCell ref="BP84:CF84"/>
    <mergeCell ref="EF90:EZ90"/>
    <mergeCell ref="EF89:EZ89"/>
    <mergeCell ref="EF86:EZ86"/>
    <mergeCell ref="B90:H90"/>
    <mergeCell ref="I90:BE90"/>
    <mergeCell ref="BF90:BO90"/>
    <mergeCell ref="BP90:CF90"/>
    <mergeCell ref="B89:H89"/>
    <mergeCell ref="EF88:EZ88"/>
    <mergeCell ref="DO90:EE90"/>
    <mergeCell ref="DO91:EE91"/>
    <mergeCell ref="I89:BE89"/>
    <mergeCell ref="BF89:BO89"/>
    <mergeCell ref="CG89:CW89"/>
    <mergeCell ref="CX89:DN89"/>
    <mergeCell ref="BP89:CF89"/>
    <mergeCell ref="BP91:CF91"/>
    <mergeCell ref="CG91:CW91"/>
    <mergeCell ref="CX91:DN91"/>
    <mergeCell ref="I88:BE88"/>
    <mergeCell ref="BF88:BO88"/>
    <mergeCell ref="BP88:CF88"/>
    <mergeCell ref="B93:H93"/>
    <mergeCell ref="J93:BE93"/>
    <mergeCell ref="CX90:DN90"/>
    <mergeCell ref="CG93:CW93"/>
    <mergeCell ref="CX93:DN93"/>
    <mergeCell ref="BF93:BO93"/>
    <mergeCell ref="BP93:CF93"/>
    <mergeCell ref="DO88:EE88"/>
    <mergeCell ref="I91:BE91"/>
    <mergeCell ref="DO89:EE89"/>
    <mergeCell ref="CG90:CW90"/>
    <mergeCell ref="B87:H87"/>
    <mergeCell ref="B91:H91"/>
    <mergeCell ref="I87:BE87"/>
    <mergeCell ref="CG88:CW88"/>
    <mergeCell ref="CX88:DN88"/>
    <mergeCell ref="B88:H88"/>
    <mergeCell ref="DO97:EE97"/>
    <mergeCell ref="EF97:EZ97"/>
    <mergeCell ref="DO98:EE98"/>
    <mergeCell ref="EF98:EZ98"/>
    <mergeCell ref="DO99:EE99"/>
    <mergeCell ref="EF99:EZ99"/>
    <mergeCell ref="I96:BE96"/>
    <mergeCell ref="BP95:CF95"/>
    <mergeCell ref="B94:H94"/>
    <mergeCell ref="I94:BE94"/>
    <mergeCell ref="BF96:BO96"/>
    <mergeCell ref="B97:H97"/>
    <mergeCell ref="J97:BE97"/>
    <mergeCell ref="B95:H95"/>
    <mergeCell ref="I95:BE95"/>
    <mergeCell ref="B98:H98"/>
    <mergeCell ref="J98:BE98"/>
    <mergeCell ref="B96:H96"/>
    <mergeCell ref="CG98:CW98"/>
    <mergeCell ref="CX98:DN98"/>
    <mergeCell ref="CG95:CW95"/>
    <mergeCell ref="CX95:DN95"/>
    <mergeCell ref="CG97:CW97"/>
    <mergeCell ref="CX97:DN97"/>
    <mergeCell ref="CG96:CW96"/>
    <mergeCell ref="CX96:DN96"/>
    <mergeCell ref="BF97:BO97"/>
    <mergeCell ref="BP97:CF97"/>
    <mergeCell ref="CG94:CW94"/>
    <mergeCell ref="CX94:DN94"/>
    <mergeCell ref="BF94:BO94"/>
    <mergeCell ref="BP94:CF94"/>
    <mergeCell ref="BP96:CF96"/>
    <mergeCell ref="BF95:BO95"/>
    <mergeCell ref="EF91:EZ91"/>
    <mergeCell ref="B92:H92"/>
    <mergeCell ref="J92:BE92"/>
    <mergeCell ref="BF92:BO92"/>
    <mergeCell ref="BP92:CF92"/>
    <mergeCell ref="CG92:CW92"/>
    <mergeCell ref="CX92:DN92"/>
    <mergeCell ref="EF92:EZ92"/>
    <mergeCell ref="DO92:EE92"/>
    <mergeCell ref="BF91:BO91"/>
    <mergeCell ref="DO96:EE96"/>
    <mergeCell ref="EF96:EZ96"/>
    <mergeCell ref="DO95:EE95"/>
    <mergeCell ref="EF95:EZ95"/>
    <mergeCell ref="DO93:EE93"/>
    <mergeCell ref="EF93:EZ93"/>
    <mergeCell ref="DO94:EE94"/>
    <mergeCell ref="EF94:EZ94"/>
    <mergeCell ref="DO100:EE100"/>
    <mergeCell ref="EF100:EZ100"/>
    <mergeCell ref="BF100:BO100"/>
    <mergeCell ref="BP100:CF100"/>
    <mergeCell ref="B101:H101"/>
    <mergeCell ref="I101:BE101"/>
    <mergeCell ref="B100:H100"/>
    <mergeCell ref="I100:BE100"/>
    <mergeCell ref="CG104:CW104"/>
    <mergeCell ref="CX104:DN104"/>
    <mergeCell ref="CG101:CW101"/>
    <mergeCell ref="CX101:DN101"/>
    <mergeCell ref="DO101:EE101"/>
    <mergeCell ref="EF101:EZ101"/>
    <mergeCell ref="DO102:EE102"/>
    <mergeCell ref="EF102:EZ102"/>
    <mergeCell ref="DO104:EE104"/>
    <mergeCell ref="EF104:EZ104"/>
    <mergeCell ref="DO103:EE103"/>
    <mergeCell ref="EF103:EZ103"/>
    <mergeCell ref="BF98:BO98"/>
    <mergeCell ref="BP98:CF98"/>
    <mergeCell ref="BF105:BO105"/>
    <mergeCell ref="BP105:CF105"/>
    <mergeCell ref="BF101:BO101"/>
    <mergeCell ref="BP101:CF101"/>
    <mergeCell ref="CG103:CW103"/>
    <mergeCell ref="CX103:DN103"/>
    <mergeCell ref="BF103:BO103"/>
    <mergeCell ref="BP103:CF103"/>
    <mergeCell ref="B102:H102"/>
    <mergeCell ref="I102:BE102"/>
    <mergeCell ref="BF102:BO102"/>
    <mergeCell ref="BP102:CF102"/>
    <mergeCell ref="CG102:CW102"/>
    <mergeCell ref="CX102:DN102"/>
    <mergeCell ref="CG100:CW100"/>
    <mergeCell ref="CX100:DN100"/>
    <mergeCell ref="CG99:CW99"/>
    <mergeCell ref="CX99:DN99"/>
    <mergeCell ref="B104:H104"/>
    <mergeCell ref="I104:BE104"/>
    <mergeCell ref="BF104:BO104"/>
    <mergeCell ref="BP104:CF104"/>
    <mergeCell ref="BF99:BO99"/>
    <mergeCell ref="BP99:CF99"/>
    <mergeCell ref="B99:H99"/>
    <mergeCell ref="I99:BE99"/>
    <mergeCell ref="B103:H103"/>
    <mergeCell ref="I103:BE103"/>
    <mergeCell ref="EF110:EZ110"/>
    <mergeCell ref="CG111:CW111"/>
    <mergeCell ref="CX111:DN111"/>
    <mergeCell ref="DO105:EE105"/>
    <mergeCell ref="EF105:EZ105"/>
    <mergeCell ref="DO106:EE106"/>
    <mergeCell ref="EF106:EZ106"/>
    <mergeCell ref="CG105:CW105"/>
    <mergeCell ref="CX105:DN105"/>
    <mergeCell ref="EF108:EZ108"/>
    <mergeCell ref="B106:H106"/>
    <mergeCell ref="I106:BE106"/>
    <mergeCell ref="BF106:BO106"/>
    <mergeCell ref="BP106:CF106"/>
    <mergeCell ref="BF107:BO107"/>
    <mergeCell ref="BP107:CF107"/>
    <mergeCell ref="B107:H107"/>
    <mergeCell ref="I107:BE107"/>
    <mergeCell ref="CG106:CW106"/>
    <mergeCell ref="CX106:DN106"/>
    <mergeCell ref="CG108:CW108"/>
    <mergeCell ref="CX108:DN108"/>
    <mergeCell ref="DO107:EE107"/>
    <mergeCell ref="EF107:EZ107"/>
    <mergeCell ref="CG107:CW107"/>
    <mergeCell ref="CX107:DN107"/>
    <mergeCell ref="DO108:EE108"/>
    <mergeCell ref="EF109:EZ109"/>
    <mergeCell ref="DO111:EE111"/>
    <mergeCell ref="EF111:EZ111"/>
    <mergeCell ref="B105:H105"/>
    <mergeCell ref="I105:BE105"/>
    <mergeCell ref="BF109:BO109"/>
    <mergeCell ref="BP109:CF109"/>
    <mergeCell ref="DO110:EE110"/>
    <mergeCell ref="B109:H109"/>
    <mergeCell ref="I109:BE109"/>
    <mergeCell ref="DO113:EE113"/>
    <mergeCell ref="CG109:CW109"/>
    <mergeCell ref="CX109:DN109"/>
    <mergeCell ref="DO109:EE109"/>
    <mergeCell ref="B108:H108"/>
    <mergeCell ref="I108:BE108"/>
    <mergeCell ref="CG110:CW110"/>
    <mergeCell ref="CX110:DN110"/>
    <mergeCell ref="BF108:BO108"/>
    <mergeCell ref="BP108:CF108"/>
    <mergeCell ref="B110:H110"/>
    <mergeCell ref="I110:BE110"/>
    <mergeCell ref="CX112:DN112"/>
    <mergeCell ref="B111:H111"/>
    <mergeCell ref="I111:BE111"/>
    <mergeCell ref="BF111:BO111"/>
    <mergeCell ref="BP111:CF111"/>
    <mergeCell ref="B113:H113"/>
    <mergeCell ref="I113:BE113"/>
    <mergeCell ref="BF110:BO110"/>
    <mergeCell ref="BP110:CF110"/>
    <mergeCell ref="BF113:BO113"/>
    <mergeCell ref="BP113:CF113"/>
    <mergeCell ref="BF112:BO112"/>
    <mergeCell ref="BP112:CF112"/>
    <mergeCell ref="B112:H112"/>
    <mergeCell ref="I112:BE112"/>
    <mergeCell ref="DO112:EE112"/>
    <mergeCell ref="EF112:EZ112"/>
    <mergeCell ref="CG112:CW112"/>
    <mergeCell ref="CX117:DN117"/>
    <mergeCell ref="DO115:EE115"/>
    <mergeCell ref="CX119:DN119"/>
    <mergeCell ref="CX114:DN114"/>
    <mergeCell ref="CX115:DN115"/>
    <mergeCell ref="DO117:EE117"/>
    <mergeCell ref="EF115:EZ115"/>
    <mergeCell ref="B115:H115"/>
    <mergeCell ref="I115:BE115"/>
    <mergeCell ref="B118:H118"/>
    <mergeCell ref="I114:BE114"/>
    <mergeCell ref="BF114:BO114"/>
    <mergeCell ref="CG114:CW114"/>
    <mergeCell ref="CG115:CW115"/>
    <mergeCell ref="CG116:CW116"/>
    <mergeCell ref="BF118:BO118"/>
    <mergeCell ref="B116:H116"/>
    <mergeCell ref="CG113:CW113"/>
    <mergeCell ref="CX113:DN113"/>
    <mergeCell ref="EF113:EZ113"/>
    <mergeCell ref="B114:H114"/>
    <mergeCell ref="DO116:EE116"/>
    <mergeCell ref="BP114:CF114"/>
    <mergeCell ref="EF116:EZ116"/>
    <mergeCell ref="DO114:EE114"/>
    <mergeCell ref="BP115:CF115"/>
    <mergeCell ref="EF114:EZ114"/>
    <mergeCell ref="B119:H119"/>
    <mergeCell ref="I119:BE119"/>
    <mergeCell ref="BF119:BO119"/>
    <mergeCell ref="BP119:CF119"/>
    <mergeCell ref="B120:H120"/>
    <mergeCell ref="CG119:CW119"/>
    <mergeCell ref="EF120:EZ120"/>
    <mergeCell ref="DO119:EE119"/>
    <mergeCell ref="I120:BE120"/>
    <mergeCell ref="I116:BE116"/>
    <mergeCell ref="CG120:CW120"/>
    <mergeCell ref="CX120:DN120"/>
    <mergeCell ref="I118:BE118"/>
    <mergeCell ref="CG117:CW117"/>
    <mergeCell ref="DO118:EE118"/>
    <mergeCell ref="EF117:EZ117"/>
    <mergeCell ref="CG118:CW118"/>
    <mergeCell ref="CX118:DN118"/>
    <mergeCell ref="CX121:DN121"/>
    <mergeCell ref="CX116:DN116"/>
    <mergeCell ref="BP118:CF118"/>
    <mergeCell ref="DO120:EE120"/>
    <mergeCell ref="BF115:BO115"/>
    <mergeCell ref="BP122:CF122"/>
    <mergeCell ref="BF120:BO120"/>
    <mergeCell ref="BP120:CF120"/>
    <mergeCell ref="BF121:BO121"/>
    <mergeCell ref="BP121:CF121"/>
    <mergeCell ref="EF119:EZ119"/>
    <mergeCell ref="B124:H124"/>
    <mergeCell ref="I124:BE124"/>
    <mergeCell ref="BF124:BO124"/>
    <mergeCell ref="B122:H122"/>
    <mergeCell ref="I122:BE122"/>
    <mergeCell ref="BF122:BO122"/>
    <mergeCell ref="B123:H123"/>
    <mergeCell ref="I123:BE123"/>
    <mergeCell ref="BF123:BO123"/>
    <mergeCell ref="B121:H121"/>
    <mergeCell ref="I121:BE121"/>
    <mergeCell ref="DO121:EE121"/>
    <mergeCell ref="BF116:BO116"/>
    <mergeCell ref="BP116:CF116"/>
    <mergeCell ref="B117:H117"/>
    <mergeCell ref="I117:BE117"/>
    <mergeCell ref="BF117:BO117"/>
    <mergeCell ref="BP117:CF117"/>
    <mergeCell ref="CG121:CW121"/>
    <mergeCell ref="EF118:EZ118"/>
    <mergeCell ref="DO128:EE128"/>
    <mergeCell ref="EF128:EZ128"/>
    <mergeCell ref="EF127:EZ127"/>
    <mergeCell ref="DO129:EE129"/>
    <mergeCell ref="BP123:CF123"/>
    <mergeCell ref="CG124:CW124"/>
    <mergeCell ref="CG126:CW126"/>
    <mergeCell ref="CX126:DN126"/>
    <mergeCell ref="EF129:EZ129"/>
    <mergeCell ref="DO126:EE126"/>
    <mergeCell ref="EF126:EZ126"/>
    <mergeCell ref="DO127:EE127"/>
    <mergeCell ref="CX122:DN122"/>
    <mergeCell ref="CG123:CW123"/>
    <mergeCell ref="CX123:DN123"/>
    <mergeCell ref="DO123:EE123"/>
    <mergeCell ref="EF123:EZ123"/>
    <mergeCell ref="DO122:EE122"/>
    <mergeCell ref="CX127:DN127"/>
    <mergeCell ref="CG129:CW129"/>
    <mergeCell ref="B126:H126"/>
    <mergeCell ref="I126:BE126"/>
    <mergeCell ref="BF126:BO126"/>
    <mergeCell ref="BP126:CF126"/>
    <mergeCell ref="B128:H128"/>
    <mergeCell ref="CX124:DN124"/>
    <mergeCell ref="CG122:CW122"/>
    <mergeCell ref="B125:H125"/>
    <mergeCell ref="I125:BE125"/>
    <mergeCell ref="BF125:BO125"/>
    <mergeCell ref="BP125:CF125"/>
    <mergeCell ref="BP124:CF124"/>
    <mergeCell ref="BP131:CF131"/>
    <mergeCell ref="BP127:CF127"/>
    <mergeCell ref="EF121:EZ121"/>
    <mergeCell ref="EF125:EZ125"/>
    <mergeCell ref="DO124:EE124"/>
    <mergeCell ref="EF124:EZ124"/>
    <mergeCell ref="CG125:CW125"/>
    <mergeCell ref="EF122:EZ122"/>
    <mergeCell ref="CX125:DN125"/>
    <mergeCell ref="DO125:EE125"/>
    <mergeCell ref="CG128:CW128"/>
    <mergeCell ref="CX128:DN128"/>
    <mergeCell ref="B127:H127"/>
    <mergeCell ref="B130:H130"/>
    <mergeCell ref="BP133:CF133"/>
    <mergeCell ref="BF127:BO127"/>
    <mergeCell ref="BP130:CF130"/>
    <mergeCell ref="BP129:CF129"/>
    <mergeCell ref="I128:BE128"/>
    <mergeCell ref="BF131:BO131"/>
    <mergeCell ref="CX133:DN133"/>
    <mergeCell ref="CX135:DN135"/>
    <mergeCell ref="CG127:CW127"/>
    <mergeCell ref="J130:BE130"/>
    <mergeCell ref="BF130:BO130"/>
    <mergeCell ref="CX130:DN130"/>
    <mergeCell ref="I127:BE127"/>
    <mergeCell ref="BF128:BO128"/>
    <mergeCell ref="CG130:CW130"/>
    <mergeCell ref="BP128:CF128"/>
    <mergeCell ref="CX131:DN131"/>
    <mergeCell ref="CG133:CW133"/>
    <mergeCell ref="CX129:DN129"/>
    <mergeCell ref="EF137:EZ137"/>
    <mergeCell ref="DO137:EE137"/>
    <mergeCell ref="DO136:EE136"/>
    <mergeCell ref="DO135:EE135"/>
    <mergeCell ref="CG131:CW131"/>
    <mergeCell ref="DO130:EE130"/>
    <mergeCell ref="EF130:EZ130"/>
    <mergeCell ref="BF133:BO133"/>
    <mergeCell ref="C132:EZ132"/>
    <mergeCell ref="B129:H129"/>
    <mergeCell ref="I129:BE129"/>
    <mergeCell ref="BF129:BO129"/>
    <mergeCell ref="EF133:EZ133"/>
    <mergeCell ref="J131:BE131"/>
    <mergeCell ref="DO131:EE131"/>
    <mergeCell ref="DO133:EE133"/>
    <mergeCell ref="B133:H133"/>
    <mergeCell ref="EF138:EZ138"/>
    <mergeCell ref="EF135:EZ135"/>
    <mergeCell ref="CG137:CW137"/>
    <mergeCell ref="CX137:DN137"/>
    <mergeCell ref="CX136:DN136"/>
    <mergeCell ref="B134:H134"/>
    <mergeCell ref="B135:H135"/>
    <mergeCell ref="CX134:DN134"/>
    <mergeCell ref="BP135:CF135"/>
    <mergeCell ref="J133:BE133"/>
    <mergeCell ref="B131:H131"/>
    <mergeCell ref="EF136:EZ136"/>
    <mergeCell ref="CG134:CW134"/>
    <mergeCell ref="BP134:CF134"/>
    <mergeCell ref="DO134:EE134"/>
    <mergeCell ref="EF134:EZ134"/>
    <mergeCell ref="B136:H136"/>
    <mergeCell ref="I136:BE136"/>
    <mergeCell ref="EF131:EZ131"/>
    <mergeCell ref="B137:H137"/>
    <mergeCell ref="I137:BE137"/>
    <mergeCell ref="CG138:CW138"/>
    <mergeCell ref="CX138:DN138"/>
    <mergeCell ref="CX139:DN139"/>
    <mergeCell ref="DO138:EE138"/>
    <mergeCell ref="BF137:BO137"/>
    <mergeCell ref="B138:H138"/>
    <mergeCell ref="J134:BE134"/>
    <mergeCell ref="BF138:BO138"/>
    <mergeCell ref="BP138:CF138"/>
    <mergeCell ref="BF134:BO134"/>
    <mergeCell ref="CG135:CW135"/>
    <mergeCell ref="DO139:EE139"/>
    <mergeCell ref="DO142:EE142"/>
    <mergeCell ref="BP137:CF137"/>
    <mergeCell ref="I138:BE138"/>
    <mergeCell ref="I135:BE135"/>
    <mergeCell ref="CG136:CW136"/>
    <mergeCell ref="BF135:BO135"/>
    <mergeCell ref="CX141:DN141"/>
    <mergeCell ref="DO141:EE141"/>
    <mergeCell ref="B143:H143"/>
    <mergeCell ref="EF142:EZ142"/>
    <mergeCell ref="CG142:CW142"/>
    <mergeCell ref="CX142:DN142"/>
    <mergeCell ref="EF139:EZ139"/>
    <mergeCell ref="B139:H139"/>
    <mergeCell ref="I139:BE139"/>
    <mergeCell ref="BF139:BO139"/>
    <mergeCell ref="BP139:CF139"/>
    <mergeCell ref="CG139:CW139"/>
    <mergeCell ref="B140:H140"/>
    <mergeCell ref="I140:BE140"/>
    <mergeCell ref="BF140:BO140"/>
    <mergeCell ref="BP140:CF140"/>
    <mergeCell ref="B141:H141"/>
    <mergeCell ref="I141:BE141"/>
    <mergeCell ref="BF141:BO141"/>
    <mergeCell ref="BP141:CF141"/>
    <mergeCell ref="B151:H151"/>
    <mergeCell ref="I151:BE151"/>
    <mergeCell ref="BF151:BO151"/>
    <mergeCell ref="I149:BE149"/>
    <mergeCell ref="BF149:BO149"/>
    <mergeCell ref="BP147:CF147"/>
    <mergeCell ref="B147:H147"/>
    <mergeCell ref="I147:BE147"/>
    <mergeCell ref="BP149:CF149"/>
    <mergeCell ref="B149:H149"/>
    <mergeCell ref="BF147:BO147"/>
    <mergeCell ref="BF145:BO145"/>
    <mergeCell ref="BP145:CF145"/>
    <mergeCell ref="B148:H148"/>
    <mergeCell ref="I148:BE148"/>
    <mergeCell ref="I143:BE143"/>
    <mergeCell ref="B146:H146"/>
    <mergeCell ref="BF146:BO146"/>
    <mergeCell ref="BF143:BO143"/>
    <mergeCell ref="BP143:CF143"/>
    <mergeCell ref="B142:H142"/>
    <mergeCell ref="I142:BE142"/>
    <mergeCell ref="BF142:BO142"/>
    <mergeCell ref="BP142:CF142"/>
    <mergeCell ref="BP146:CF146"/>
    <mergeCell ref="B144:H144"/>
    <mergeCell ref="I144:BE144"/>
    <mergeCell ref="BF144:BO144"/>
    <mergeCell ref="BP144:CF144"/>
    <mergeCell ref="I146:BE146"/>
    <mergeCell ref="BP152:CF152"/>
    <mergeCell ref="BF148:BO148"/>
    <mergeCell ref="BP148:CF148"/>
    <mergeCell ref="BF152:BO152"/>
    <mergeCell ref="B145:H145"/>
    <mergeCell ref="I145:BE145"/>
    <mergeCell ref="B150:H150"/>
    <mergeCell ref="I150:BE150"/>
    <mergeCell ref="BF150:BO150"/>
    <mergeCell ref="BP150:CF150"/>
    <mergeCell ref="CX150:DN150"/>
    <mergeCell ref="CG151:CW151"/>
    <mergeCell ref="CX151:DN151"/>
    <mergeCell ref="DO147:EE147"/>
    <mergeCell ref="BF136:BO136"/>
    <mergeCell ref="BP136:CF136"/>
    <mergeCell ref="BP151:CF151"/>
    <mergeCell ref="CX140:DN140"/>
    <mergeCell ref="CG141:CW141"/>
    <mergeCell ref="CX145:DN145"/>
    <mergeCell ref="EF141:EZ141"/>
    <mergeCell ref="DO140:EE140"/>
    <mergeCell ref="EF140:EZ140"/>
    <mergeCell ref="CG144:CW144"/>
    <mergeCell ref="CX144:DN144"/>
    <mergeCell ref="CG143:CW143"/>
    <mergeCell ref="CX143:DN143"/>
    <mergeCell ref="CG140:CW140"/>
    <mergeCell ref="DO143:EE143"/>
    <mergeCell ref="EF143:EZ143"/>
    <mergeCell ref="DO146:EE146"/>
    <mergeCell ref="EF146:EZ146"/>
    <mergeCell ref="DO144:EE144"/>
    <mergeCell ref="EF144:EZ144"/>
    <mergeCell ref="CG146:CW146"/>
    <mergeCell ref="CX146:DN146"/>
    <mergeCell ref="EF145:EZ145"/>
    <mergeCell ref="DO145:EE145"/>
    <mergeCell ref="CG145:CW145"/>
    <mergeCell ref="BF155:BO155"/>
    <mergeCell ref="BP155:CF155"/>
    <mergeCell ref="CG155:CW155"/>
    <mergeCell ref="CX155:DN155"/>
    <mergeCell ref="DO153:EE153"/>
    <mergeCell ref="EF153:EZ153"/>
    <mergeCell ref="DO155:EE155"/>
    <mergeCell ref="BF153:BO153"/>
    <mergeCell ref="BP153:CF153"/>
    <mergeCell ref="EF147:EZ147"/>
    <mergeCell ref="CG148:CW148"/>
    <mergeCell ref="CX148:DN148"/>
    <mergeCell ref="CG147:CW147"/>
    <mergeCell ref="CX147:DN147"/>
    <mergeCell ref="CX149:DN149"/>
    <mergeCell ref="EF148:EZ148"/>
    <mergeCell ref="CG149:CW149"/>
    <mergeCell ref="DO149:EE149"/>
    <mergeCell ref="DO148:EE148"/>
    <mergeCell ref="CX152:DN152"/>
    <mergeCell ref="CG154:CW154"/>
    <mergeCell ref="CX154:DN154"/>
    <mergeCell ref="EF155:EZ155"/>
    <mergeCell ref="CG153:CW153"/>
    <mergeCell ref="CX153:DN153"/>
    <mergeCell ref="DO154:EE154"/>
    <mergeCell ref="EF154:EZ154"/>
    <mergeCell ref="CG152:CW152"/>
    <mergeCell ref="CG157:CW157"/>
    <mergeCell ref="CX157:DN157"/>
    <mergeCell ref="CG150:CW150"/>
    <mergeCell ref="DO151:EE151"/>
    <mergeCell ref="EF151:EZ151"/>
    <mergeCell ref="EF149:EZ149"/>
    <mergeCell ref="DO152:EE152"/>
    <mergeCell ref="EF152:EZ152"/>
    <mergeCell ref="DO150:EE150"/>
    <mergeCell ref="EF150:EZ150"/>
    <mergeCell ref="B153:H153"/>
    <mergeCell ref="I153:BE153"/>
    <mergeCell ref="BF158:BO158"/>
    <mergeCell ref="BP158:CF158"/>
    <mergeCell ref="BF154:BO154"/>
    <mergeCell ref="BP154:CF154"/>
    <mergeCell ref="B157:H157"/>
    <mergeCell ref="I157:BE157"/>
    <mergeCell ref="BF157:BO157"/>
    <mergeCell ref="BP157:CF157"/>
    <mergeCell ref="B152:H152"/>
    <mergeCell ref="I152:BE152"/>
    <mergeCell ref="B159:H159"/>
    <mergeCell ref="I159:BE159"/>
    <mergeCell ref="B158:H158"/>
    <mergeCell ref="I158:BE158"/>
    <mergeCell ref="B155:H155"/>
    <mergeCell ref="I155:BE155"/>
    <mergeCell ref="B154:H154"/>
    <mergeCell ref="I154:BE154"/>
    <mergeCell ref="DO161:EE161"/>
    <mergeCell ref="EF161:EZ161"/>
    <mergeCell ref="B156:H156"/>
    <mergeCell ref="I156:BE156"/>
    <mergeCell ref="BF156:BO156"/>
    <mergeCell ref="BP156:CF156"/>
    <mergeCell ref="DO158:EE158"/>
    <mergeCell ref="EF158:EZ158"/>
    <mergeCell ref="DO157:EE157"/>
    <mergeCell ref="EF157:EZ157"/>
    <mergeCell ref="DO160:EE160"/>
    <mergeCell ref="EF160:EZ160"/>
    <mergeCell ref="CG158:CW158"/>
    <mergeCell ref="CX158:DN158"/>
    <mergeCell ref="CG160:CW160"/>
    <mergeCell ref="CX160:DN160"/>
    <mergeCell ref="CG156:CW156"/>
    <mergeCell ref="CX156:DN156"/>
    <mergeCell ref="DO156:EE156"/>
    <mergeCell ref="EF156:EZ156"/>
    <mergeCell ref="BF159:BO159"/>
    <mergeCell ref="BP159:CF159"/>
    <mergeCell ref="CG159:CW159"/>
    <mergeCell ref="CX159:DN159"/>
    <mergeCell ref="DO159:EE159"/>
    <mergeCell ref="EF159:EZ159"/>
    <mergeCell ref="B160:H160"/>
    <mergeCell ref="I160:BE160"/>
    <mergeCell ref="BF160:BO160"/>
    <mergeCell ref="BP160:CF160"/>
    <mergeCell ref="DO163:EE163"/>
    <mergeCell ref="EF163:EZ163"/>
    <mergeCell ref="DO162:EE162"/>
    <mergeCell ref="EF162:EZ162"/>
    <mergeCell ref="B161:H161"/>
    <mergeCell ref="I161:BE161"/>
    <mergeCell ref="BF161:BO161"/>
    <mergeCell ref="BP161:CF161"/>
    <mergeCell ref="CG161:CW161"/>
    <mergeCell ref="CX161:DN161"/>
    <mergeCell ref="CG163:CW163"/>
    <mergeCell ref="CX163:DN163"/>
    <mergeCell ref="CG162:CW162"/>
    <mergeCell ref="CX162:DN162"/>
    <mergeCell ref="B163:H163"/>
    <mergeCell ref="I163:BE163"/>
    <mergeCell ref="BF163:BO163"/>
    <mergeCell ref="BP163:CF163"/>
    <mergeCell ref="BP162:CF162"/>
    <mergeCell ref="B162:H162"/>
    <mergeCell ref="I162:BE162"/>
    <mergeCell ref="BF162:BO162"/>
    <mergeCell ref="BF164:BO164"/>
    <mergeCell ref="EF166:EZ166"/>
    <mergeCell ref="BP164:CF164"/>
    <mergeCell ref="CG164:CW164"/>
    <mergeCell ref="CX164:DN164"/>
    <mergeCell ref="BP165:CF165"/>
    <mergeCell ref="DO166:EE166"/>
    <mergeCell ref="B165:H165"/>
    <mergeCell ref="EF165:EZ165"/>
    <mergeCell ref="EF168:EZ168"/>
    <mergeCell ref="EF167:EZ167"/>
    <mergeCell ref="EF164:EZ164"/>
    <mergeCell ref="B168:H168"/>
    <mergeCell ref="I168:BE168"/>
    <mergeCell ref="BF168:BO168"/>
    <mergeCell ref="BP168:CF168"/>
    <mergeCell ref="B167:H167"/>
    <mergeCell ref="CG167:CW167"/>
    <mergeCell ref="CX167:DN167"/>
    <mergeCell ref="BP167:CF167"/>
    <mergeCell ref="B166:H166"/>
    <mergeCell ref="J166:BE166"/>
    <mergeCell ref="BF166:BO166"/>
    <mergeCell ref="BP166:CF166"/>
    <mergeCell ref="B169:H169"/>
    <mergeCell ref="I165:BE165"/>
    <mergeCell ref="BF165:BO165"/>
    <mergeCell ref="DO164:EE164"/>
    <mergeCell ref="CG165:CW165"/>
    <mergeCell ref="CX165:DN165"/>
    <mergeCell ref="CG166:CW166"/>
    <mergeCell ref="CX166:DN166"/>
    <mergeCell ref="J167:BE167"/>
    <mergeCell ref="BF167:BO167"/>
    <mergeCell ref="EF170:EZ170"/>
    <mergeCell ref="BF172:BO172"/>
    <mergeCell ref="BP172:CF172"/>
    <mergeCell ref="DO167:EE167"/>
    <mergeCell ref="DO165:EE165"/>
    <mergeCell ref="CG168:CW168"/>
    <mergeCell ref="CX168:DN168"/>
    <mergeCell ref="DO168:EE168"/>
    <mergeCell ref="DO169:EE169"/>
    <mergeCell ref="CX172:DN172"/>
    <mergeCell ref="CG172:CW172"/>
    <mergeCell ref="EF169:EZ169"/>
    <mergeCell ref="B170:H170"/>
    <mergeCell ref="I170:BE170"/>
    <mergeCell ref="BF170:BO170"/>
    <mergeCell ref="BP170:CF170"/>
    <mergeCell ref="CG170:CW170"/>
    <mergeCell ref="CX170:DN170"/>
    <mergeCell ref="I169:BE169"/>
    <mergeCell ref="DO170:EE170"/>
    <mergeCell ref="B171:H171"/>
    <mergeCell ref="I171:BE171"/>
    <mergeCell ref="B164:H164"/>
    <mergeCell ref="I164:BE164"/>
    <mergeCell ref="B175:H175"/>
    <mergeCell ref="I175:BE175"/>
    <mergeCell ref="B173:H173"/>
    <mergeCell ref="I173:BE173"/>
    <mergeCell ref="B172:H172"/>
    <mergeCell ref="I172:BE172"/>
    <mergeCell ref="B174:H174"/>
    <mergeCell ref="I174:BE174"/>
    <mergeCell ref="DO171:EE171"/>
    <mergeCell ref="EF171:EZ171"/>
    <mergeCell ref="DO172:EE172"/>
    <mergeCell ref="EF172:EZ172"/>
    <mergeCell ref="DO174:EE174"/>
    <mergeCell ref="EF174:EZ174"/>
    <mergeCell ref="DO173:EE173"/>
    <mergeCell ref="EF173:EZ173"/>
    <mergeCell ref="BF176:BO176"/>
    <mergeCell ref="BP176:CF176"/>
    <mergeCell ref="BF173:BO173"/>
    <mergeCell ref="BP173:CF173"/>
    <mergeCell ref="CX171:DN171"/>
    <mergeCell ref="BF171:BO171"/>
    <mergeCell ref="CG174:CW174"/>
    <mergeCell ref="CX174:DN174"/>
    <mergeCell ref="CG173:CW173"/>
    <mergeCell ref="CX173:DN173"/>
    <mergeCell ref="BP171:CF171"/>
    <mergeCell ref="BF175:BO175"/>
    <mergeCell ref="BP175:CF175"/>
    <mergeCell ref="DO175:EE175"/>
    <mergeCell ref="EF175:EZ175"/>
    <mergeCell ref="DO176:EE176"/>
    <mergeCell ref="EF176:EZ176"/>
    <mergeCell ref="CG176:CW176"/>
    <mergeCell ref="CX176:DN176"/>
    <mergeCell ref="CG175:CW175"/>
    <mergeCell ref="CX175:DN175"/>
    <mergeCell ref="BF178:BO178"/>
    <mergeCell ref="BP178:CF178"/>
    <mergeCell ref="BF169:BO169"/>
    <mergeCell ref="BP169:CF169"/>
    <mergeCell ref="CG169:CW169"/>
    <mergeCell ref="CX169:DN169"/>
    <mergeCell ref="CG177:CW177"/>
    <mergeCell ref="CX177:DN177"/>
    <mergeCell ref="BF174:BO174"/>
    <mergeCell ref="BP174:CF174"/>
    <mergeCell ref="BF182:BO182"/>
    <mergeCell ref="BP182:CF182"/>
    <mergeCell ref="BF177:BO177"/>
    <mergeCell ref="BP177:CF177"/>
    <mergeCell ref="DO178:EE178"/>
    <mergeCell ref="DO180:EE180"/>
    <mergeCell ref="CG180:CW180"/>
    <mergeCell ref="CX180:DN180"/>
    <mergeCell ref="DO182:EE182"/>
    <mergeCell ref="EF178:EZ178"/>
    <mergeCell ref="DO177:EE177"/>
    <mergeCell ref="EF177:EZ177"/>
    <mergeCell ref="CG178:CW178"/>
    <mergeCell ref="CX178:DN178"/>
    <mergeCell ref="DO179:EE179"/>
    <mergeCell ref="EF179:EZ179"/>
    <mergeCell ref="EF180:EZ180"/>
    <mergeCell ref="CG171:CW171"/>
    <mergeCell ref="B177:H177"/>
    <mergeCell ref="I177:BE177"/>
    <mergeCell ref="B183:H183"/>
    <mergeCell ref="I183:BE183"/>
    <mergeCell ref="BF183:BO183"/>
    <mergeCell ref="BP183:CF183"/>
    <mergeCell ref="BF179:BO179"/>
    <mergeCell ref="BP179:CF179"/>
    <mergeCell ref="B181:H181"/>
    <mergeCell ref="I181:BE181"/>
    <mergeCell ref="CG182:CW182"/>
    <mergeCell ref="CX182:DN182"/>
    <mergeCell ref="CG179:CW179"/>
    <mergeCell ref="CX179:DN179"/>
    <mergeCell ref="B180:H180"/>
    <mergeCell ref="I180:BE180"/>
    <mergeCell ref="BF180:BO180"/>
    <mergeCell ref="BP180:CF180"/>
    <mergeCell ref="B176:H176"/>
    <mergeCell ref="I176:BE176"/>
    <mergeCell ref="B179:H179"/>
    <mergeCell ref="I179:BE179"/>
    <mergeCell ref="B178:H178"/>
    <mergeCell ref="I178:BE178"/>
    <mergeCell ref="B182:H182"/>
    <mergeCell ref="I182:BE182"/>
    <mergeCell ref="BF181:BO181"/>
    <mergeCell ref="BP181:CF181"/>
    <mergeCell ref="CG184:CW184"/>
    <mergeCell ref="CX184:DN184"/>
    <mergeCell ref="B184:H184"/>
    <mergeCell ref="I184:BE184"/>
    <mergeCell ref="BF184:BO184"/>
    <mergeCell ref="BP184:CF184"/>
    <mergeCell ref="EF182:EZ182"/>
    <mergeCell ref="DO181:EE181"/>
    <mergeCell ref="EF181:EZ181"/>
    <mergeCell ref="CG181:CW181"/>
    <mergeCell ref="CX181:DN181"/>
    <mergeCell ref="CG183:CW183"/>
    <mergeCell ref="CX183:DN183"/>
    <mergeCell ref="DO183:EE183"/>
    <mergeCell ref="EF183:EZ183"/>
    <mergeCell ref="DO184:EE184"/>
    <mergeCell ref="EF184:EZ184"/>
    <mergeCell ref="DO185:EE185"/>
    <mergeCell ref="EF185:EZ185"/>
    <mergeCell ref="B185:H185"/>
    <mergeCell ref="I185:BE185"/>
    <mergeCell ref="BF185:BO185"/>
    <mergeCell ref="BP185:CF185"/>
    <mergeCell ref="CG187:CW187"/>
    <mergeCell ref="CX187:DN187"/>
    <mergeCell ref="B187:H187"/>
    <mergeCell ref="I187:BE187"/>
    <mergeCell ref="BF187:BO187"/>
    <mergeCell ref="BP187:CF187"/>
    <mergeCell ref="I189:BE189"/>
    <mergeCell ref="BF189:BO189"/>
    <mergeCell ref="BP189:CF189"/>
    <mergeCell ref="BP186:CF186"/>
    <mergeCell ref="B186:H186"/>
    <mergeCell ref="I186:BE186"/>
    <mergeCell ref="BF186:BO186"/>
    <mergeCell ref="B188:H188"/>
    <mergeCell ref="I188:BE188"/>
    <mergeCell ref="EF190:EZ190"/>
    <mergeCell ref="CG185:CW185"/>
    <mergeCell ref="CX185:DN185"/>
    <mergeCell ref="BP188:CF188"/>
    <mergeCell ref="CG188:CW188"/>
    <mergeCell ref="CX188:DN188"/>
    <mergeCell ref="CG186:CW186"/>
    <mergeCell ref="DO187:EE187"/>
    <mergeCell ref="CX186:DN186"/>
    <mergeCell ref="EF186:EZ186"/>
    <mergeCell ref="EF187:EZ187"/>
    <mergeCell ref="DO186:EE186"/>
    <mergeCell ref="EF192:EZ192"/>
    <mergeCell ref="EF191:EZ191"/>
    <mergeCell ref="EF188:EZ188"/>
    <mergeCell ref="B192:H192"/>
    <mergeCell ref="I192:BE192"/>
    <mergeCell ref="BF192:BO192"/>
    <mergeCell ref="BP192:CF192"/>
    <mergeCell ref="B191:H191"/>
    <mergeCell ref="I191:BE191"/>
    <mergeCell ref="BF191:BO191"/>
    <mergeCell ref="CG192:CW192"/>
    <mergeCell ref="B189:H189"/>
    <mergeCell ref="EF189:EZ189"/>
    <mergeCell ref="CG191:CW191"/>
    <mergeCell ref="CX191:DN191"/>
    <mergeCell ref="BP191:CF191"/>
    <mergeCell ref="B190:H190"/>
    <mergeCell ref="I190:BE190"/>
    <mergeCell ref="BF190:BO190"/>
    <mergeCell ref="BP190:CF190"/>
    <mergeCell ref="DO188:EE188"/>
    <mergeCell ref="CG189:CW189"/>
    <mergeCell ref="CG190:CW190"/>
    <mergeCell ref="CX190:DN190"/>
    <mergeCell ref="BF188:BO188"/>
    <mergeCell ref="CX189:DN189"/>
    <mergeCell ref="DO191:EE191"/>
    <mergeCell ref="DO189:EE189"/>
    <mergeCell ref="DO190:EE190"/>
    <mergeCell ref="DO194:EE194"/>
    <mergeCell ref="BF197:BO197"/>
    <mergeCell ref="BP197:CF197"/>
    <mergeCell ref="DO197:EE197"/>
    <mergeCell ref="DO195:EE195"/>
    <mergeCell ref="BP195:CF195"/>
    <mergeCell ref="CX193:DN193"/>
    <mergeCell ref="B198:H198"/>
    <mergeCell ref="CG196:CW196"/>
    <mergeCell ref="DO196:EE196"/>
    <mergeCell ref="EF196:EZ196"/>
    <mergeCell ref="CX192:DN192"/>
    <mergeCell ref="DO192:EE192"/>
    <mergeCell ref="DO193:EE193"/>
    <mergeCell ref="EF193:EZ193"/>
    <mergeCell ref="EF194:EZ194"/>
    <mergeCell ref="CX196:DN196"/>
    <mergeCell ref="EF195:EZ195"/>
    <mergeCell ref="B196:H196"/>
    <mergeCell ref="I196:BE196"/>
    <mergeCell ref="B197:H197"/>
    <mergeCell ref="I197:BE197"/>
    <mergeCell ref="BF193:BO193"/>
    <mergeCell ref="BP193:CF193"/>
    <mergeCell ref="BF194:BO194"/>
    <mergeCell ref="BP194:CF194"/>
    <mergeCell ref="CG193:CW193"/>
    <mergeCell ref="B199:H199"/>
    <mergeCell ref="J199:BE199"/>
    <mergeCell ref="CG195:CW195"/>
    <mergeCell ref="CX195:DN195"/>
    <mergeCell ref="BF195:BO195"/>
    <mergeCell ref="CX203:DN203"/>
    <mergeCell ref="BP203:CF203"/>
    <mergeCell ref="CG197:CW197"/>
    <mergeCell ref="CX197:DN197"/>
    <mergeCell ref="B201:H201"/>
    <mergeCell ref="I201:BE201"/>
    <mergeCell ref="I198:BE198"/>
    <mergeCell ref="BF198:BO198"/>
    <mergeCell ref="CG201:CW201"/>
    <mergeCell ref="CX201:DN201"/>
    <mergeCell ref="BF196:BO196"/>
    <mergeCell ref="BP196:CF196"/>
    <mergeCell ref="BP200:CF200"/>
    <mergeCell ref="B195:H195"/>
    <mergeCell ref="I195:BE195"/>
    <mergeCell ref="B193:H193"/>
    <mergeCell ref="I193:BE193"/>
    <mergeCell ref="B194:H194"/>
    <mergeCell ref="I194:BE194"/>
    <mergeCell ref="CG194:CW194"/>
    <mergeCell ref="CX194:DN194"/>
    <mergeCell ref="EF208:EZ208"/>
    <mergeCell ref="B200:H200"/>
    <mergeCell ref="J200:BE200"/>
    <mergeCell ref="B203:H203"/>
    <mergeCell ref="J203:BE203"/>
    <mergeCell ref="B202:H202"/>
    <mergeCell ref="I202:BE202"/>
    <mergeCell ref="BF200:BO200"/>
    <mergeCell ref="EF197:EZ197"/>
    <mergeCell ref="CG199:CW199"/>
    <mergeCell ref="CX199:DN199"/>
    <mergeCell ref="BP198:CF198"/>
    <mergeCell ref="CG198:CW198"/>
    <mergeCell ref="CX198:DN198"/>
    <mergeCell ref="DO198:EE198"/>
    <mergeCell ref="EF198:EZ198"/>
    <mergeCell ref="DO199:EE199"/>
    <mergeCell ref="EF199:EZ199"/>
    <mergeCell ref="EF201:EZ201"/>
    <mergeCell ref="CG200:CW200"/>
    <mergeCell ref="CX200:DN200"/>
    <mergeCell ref="BF199:BO199"/>
    <mergeCell ref="BP199:CF199"/>
    <mergeCell ref="BF201:BO201"/>
    <mergeCell ref="DO200:EE200"/>
    <mergeCell ref="BP201:CF201"/>
    <mergeCell ref="EF200:EZ200"/>
    <mergeCell ref="CG202:CW202"/>
    <mergeCell ref="CX202:DN202"/>
    <mergeCell ref="DO205:EE205"/>
    <mergeCell ref="DO204:EE204"/>
    <mergeCell ref="DO207:EE207"/>
    <mergeCell ref="DO201:EE201"/>
    <mergeCell ref="CX205:DN205"/>
    <mergeCell ref="EF207:EZ207"/>
    <mergeCell ref="DO202:EE202"/>
    <mergeCell ref="EF202:EZ202"/>
    <mergeCell ref="BF202:BO202"/>
    <mergeCell ref="BP202:CF202"/>
    <mergeCell ref="BF203:BO203"/>
    <mergeCell ref="DO203:EE203"/>
    <mergeCell ref="EF203:EZ203"/>
    <mergeCell ref="DO206:EE206"/>
    <mergeCell ref="CG204:CW204"/>
    <mergeCell ref="EF204:EZ204"/>
    <mergeCell ref="CG203:CW203"/>
    <mergeCell ref="EF205:EZ205"/>
    <mergeCell ref="BF207:BO207"/>
    <mergeCell ref="BP207:CF207"/>
    <mergeCell ref="DO208:EE208"/>
    <mergeCell ref="CG208:CW208"/>
    <mergeCell ref="CX208:DN208"/>
    <mergeCell ref="CX204:DN204"/>
    <mergeCell ref="CG205:CW205"/>
    <mergeCell ref="DO210:EE210"/>
    <mergeCell ref="I209:BE209"/>
    <mergeCell ref="EF206:EZ206"/>
    <mergeCell ref="B206:H206"/>
    <mergeCell ref="I206:BE206"/>
    <mergeCell ref="BF206:BO206"/>
    <mergeCell ref="BP206:CF206"/>
    <mergeCell ref="CX206:DN206"/>
    <mergeCell ref="CG206:CW206"/>
    <mergeCell ref="BP210:CF210"/>
    <mergeCell ref="B204:H204"/>
    <mergeCell ref="J204:BE204"/>
    <mergeCell ref="BF204:BO204"/>
    <mergeCell ref="BP204:CF204"/>
    <mergeCell ref="B205:H205"/>
    <mergeCell ref="I205:BE205"/>
    <mergeCell ref="B208:H208"/>
    <mergeCell ref="I208:BE208"/>
    <mergeCell ref="BF208:BO208"/>
    <mergeCell ref="BP208:CF208"/>
    <mergeCell ref="CX207:DN207"/>
    <mergeCell ref="BF205:BO205"/>
    <mergeCell ref="BP205:CF205"/>
    <mergeCell ref="CG207:CW207"/>
    <mergeCell ref="B207:H207"/>
    <mergeCell ref="I207:BE207"/>
    <mergeCell ref="B210:H210"/>
    <mergeCell ref="I210:BE210"/>
    <mergeCell ref="BF209:BO209"/>
    <mergeCell ref="CX210:DN210"/>
    <mergeCell ref="BF210:BO210"/>
    <mergeCell ref="BF219:BO219"/>
    <mergeCell ref="BP219:CF219"/>
    <mergeCell ref="BF217:BO217"/>
    <mergeCell ref="BP217:CF217"/>
    <mergeCell ref="B209:H209"/>
    <mergeCell ref="EF211:EZ211"/>
    <mergeCell ref="EF212:EZ212"/>
    <mergeCell ref="BP214:CF214"/>
    <mergeCell ref="CG212:CW212"/>
    <mergeCell ref="CX212:DN212"/>
    <mergeCell ref="BP212:CF212"/>
    <mergeCell ref="B211:H211"/>
    <mergeCell ref="I211:BE211"/>
    <mergeCell ref="BF211:BO211"/>
    <mergeCell ref="BP211:CF211"/>
    <mergeCell ref="CG210:CW210"/>
    <mergeCell ref="BF213:BO213"/>
    <mergeCell ref="BP213:CF213"/>
    <mergeCell ref="B212:H212"/>
    <mergeCell ref="I212:BE212"/>
    <mergeCell ref="BF212:BO212"/>
    <mergeCell ref="I213:BE213"/>
    <mergeCell ref="BP209:CF209"/>
    <mergeCell ref="CX209:DN209"/>
    <mergeCell ref="CG209:CW209"/>
    <mergeCell ref="DO209:EE209"/>
    <mergeCell ref="DO212:EE212"/>
    <mergeCell ref="CG211:CW211"/>
    <mergeCell ref="CX211:DN211"/>
    <mergeCell ref="DO213:EE213"/>
    <mergeCell ref="DO211:EE211"/>
    <mergeCell ref="EF209:EZ209"/>
    <mergeCell ref="EF221:EZ221"/>
    <mergeCell ref="DO220:EE220"/>
    <mergeCell ref="EF220:EZ220"/>
    <mergeCell ref="DO221:EE221"/>
    <mergeCell ref="EF214:EZ214"/>
    <mergeCell ref="DO214:EE214"/>
    <mergeCell ref="EF217:EZ217"/>
    <mergeCell ref="EF219:EZ219"/>
    <mergeCell ref="EF210:EZ210"/>
    <mergeCell ref="DO215:EE215"/>
    <mergeCell ref="DO216:EE216"/>
    <mergeCell ref="EF216:EZ216"/>
    <mergeCell ref="EF215:EZ215"/>
    <mergeCell ref="CG216:CW216"/>
    <mergeCell ref="CG218:CW218"/>
    <mergeCell ref="CX218:DN218"/>
    <mergeCell ref="CX215:DN215"/>
    <mergeCell ref="CG217:CW217"/>
    <mergeCell ref="EF218:EZ218"/>
    <mergeCell ref="I221:BE221"/>
    <mergeCell ref="CG220:CW220"/>
    <mergeCell ref="CX220:DN220"/>
    <mergeCell ref="CG223:CW223"/>
    <mergeCell ref="CX223:DN223"/>
    <mergeCell ref="CG221:CW221"/>
    <mergeCell ref="CX221:DN221"/>
    <mergeCell ref="BP221:CF221"/>
    <mergeCell ref="B218:H218"/>
    <mergeCell ref="EF213:EZ213"/>
    <mergeCell ref="CG213:CW213"/>
    <mergeCell ref="CX213:DN213"/>
    <mergeCell ref="B213:H213"/>
    <mergeCell ref="CG214:CW214"/>
    <mergeCell ref="CX214:DN214"/>
    <mergeCell ref="DO217:EE217"/>
    <mergeCell ref="BP218:CF218"/>
    <mergeCell ref="DO218:EE218"/>
    <mergeCell ref="B219:H219"/>
    <mergeCell ref="I219:BE219"/>
    <mergeCell ref="CG219:CW219"/>
    <mergeCell ref="CX219:DN219"/>
    <mergeCell ref="DO219:EE219"/>
    <mergeCell ref="B221:H221"/>
    <mergeCell ref="B220:H220"/>
    <mergeCell ref="I220:BE220"/>
    <mergeCell ref="BP220:CF220"/>
    <mergeCell ref="BF221:BO221"/>
    <mergeCell ref="I218:BE218"/>
    <mergeCell ref="BF218:BO218"/>
    <mergeCell ref="DO222:EE222"/>
    <mergeCell ref="EF222:EZ222"/>
    <mergeCell ref="CG222:CW222"/>
    <mergeCell ref="CX222:DN222"/>
    <mergeCell ref="I222:BE222"/>
    <mergeCell ref="BF222:BO222"/>
    <mergeCell ref="BP222:CF222"/>
    <mergeCell ref="BF220:BO220"/>
    <mergeCell ref="CX217:DN217"/>
    <mergeCell ref="CG215:CW215"/>
    <mergeCell ref="BP216:CF216"/>
    <mergeCell ref="CX216:DN216"/>
    <mergeCell ref="B214:H214"/>
    <mergeCell ref="I214:BE214"/>
    <mergeCell ref="BF214:BO214"/>
    <mergeCell ref="B215:H215"/>
    <mergeCell ref="I215:BE215"/>
    <mergeCell ref="B216:H216"/>
    <mergeCell ref="I216:BE216"/>
    <mergeCell ref="BF216:BO216"/>
    <mergeCell ref="BF215:BO215"/>
    <mergeCell ref="BP215:CF215"/>
    <mergeCell ref="B217:H217"/>
    <mergeCell ref="I217:BE217"/>
    <mergeCell ref="BF225:BO225"/>
    <mergeCell ref="BP225:CF225"/>
    <mergeCell ref="B226:H226"/>
    <mergeCell ref="B222:H222"/>
    <mergeCell ref="I223:BE223"/>
    <mergeCell ref="BF223:BO223"/>
    <mergeCell ref="BP223:CF223"/>
    <mergeCell ref="EF224:EZ224"/>
    <mergeCell ref="CG224:CW224"/>
    <mergeCell ref="CX224:DN224"/>
    <mergeCell ref="CG226:CW226"/>
    <mergeCell ref="CX226:DN226"/>
    <mergeCell ref="DO226:EE226"/>
    <mergeCell ref="EF226:EZ226"/>
    <mergeCell ref="EF225:EZ225"/>
    <mergeCell ref="B228:H228"/>
    <mergeCell ref="I228:BE228"/>
    <mergeCell ref="B224:H224"/>
    <mergeCell ref="I224:BE224"/>
    <mergeCell ref="B223:H223"/>
    <mergeCell ref="DO223:EE223"/>
    <mergeCell ref="DO225:EE225"/>
    <mergeCell ref="BF228:BO228"/>
    <mergeCell ref="BP228:CF228"/>
    <mergeCell ref="DO224:EE224"/>
    <mergeCell ref="B229:H229"/>
    <mergeCell ref="I229:BE229"/>
    <mergeCell ref="DO230:EE230"/>
    <mergeCell ref="EF230:EZ230"/>
    <mergeCell ref="DO229:EE229"/>
    <mergeCell ref="EF229:EZ229"/>
    <mergeCell ref="DO233:EE233"/>
    <mergeCell ref="EF233:EZ233"/>
    <mergeCell ref="CG233:CW233"/>
    <mergeCell ref="CX233:DN233"/>
    <mergeCell ref="BF231:BO231"/>
    <mergeCell ref="BP231:CF231"/>
    <mergeCell ref="BF232:BO232"/>
    <mergeCell ref="BP232:CF232"/>
    <mergeCell ref="EF223:EZ223"/>
    <mergeCell ref="B225:H225"/>
    <mergeCell ref="I225:BE225"/>
    <mergeCell ref="CG227:CW227"/>
    <mergeCell ref="CX227:DN227"/>
    <mergeCell ref="CG225:CW225"/>
    <mergeCell ref="CX225:DN225"/>
    <mergeCell ref="BF224:BO224"/>
    <mergeCell ref="BP224:CF224"/>
    <mergeCell ref="B227:H227"/>
    <mergeCell ref="DO227:EE227"/>
    <mergeCell ref="EF227:EZ227"/>
    <mergeCell ref="I226:BE226"/>
    <mergeCell ref="BF226:BO226"/>
    <mergeCell ref="BP226:CF226"/>
    <mergeCell ref="I227:BE227"/>
    <mergeCell ref="BF227:BO227"/>
    <mergeCell ref="BP227:CF227"/>
    <mergeCell ref="CG234:CW234"/>
    <mergeCell ref="CX234:DN234"/>
    <mergeCell ref="B233:H233"/>
    <mergeCell ref="I233:BE233"/>
    <mergeCell ref="BF233:BO233"/>
    <mergeCell ref="BP233:CF233"/>
    <mergeCell ref="BF234:BO234"/>
    <mergeCell ref="BP234:CF234"/>
    <mergeCell ref="I234:BE234"/>
    <mergeCell ref="EF228:EZ228"/>
    <mergeCell ref="CG228:CW228"/>
    <mergeCell ref="CX228:DN228"/>
    <mergeCell ref="DO228:EE228"/>
    <mergeCell ref="CG232:CW232"/>
    <mergeCell ref="CX232:DN232"/>
    <mergeCell ref="DO231:EE231"/>
    <mergeCell ref="EF231:EZ231"/>
    <mergeCell ref="CG231:CW231"/>
    <mergeCell ref="CX231:DN231"/>
    <mergeCell ref="EF234:EZ234"/>
    <mergeCell ref="B231:H231"/>
    <mergeCell ref="I231:BE231"/>
    <mergeCell ref="DO232:EE232"/>
    <mergeCell ref="EF232:EZ232"/>
    <mergeCell ref="CG230:CW230"/>
    <mergeCell ref="CX230:DN230"/>
    <mergeCell ref="B232:H232"/>
    <mergeCell ref="I232:BE232"/>
    <mergeCell ref="B234:H234"/>
    <mergeCell ref="EF237:EZ237"/>
    <mergeCell ref="DO236:EE236"/>
    <mergeCell ref="EF236:EZ236"/>
    <mergeCell ref="BF235:BO235"/>
    <mergeCell ref="BP235:CF235"/>
    <mergeCell ref="CG235:CW235"/>
    <mergeCell ref="CX235:DN235"/>
    <mergeCell ref="DO235:EE235"/>
    <mergeCell ref="EF235:EZ235"/>
    <mergeCell ref="CG236:CW236"/>
    <mergeCell ref="DO237:EE237"/>
    <mergeCell ref="BF229:BO229"/>
    <mergeCell ref="BP229:CF229"/>
    <mergeCell ref="CG229:CW229"/>
    <mergeCell ref="CX229:DN229"/>
    <mergeCell ref="B230:H230"/>
    <mergeCell ref="I230:BE230"/>
    <mergeCell ref="BF230:BO230"/>
    <mergeCell ref="BP230:CF230"/>
    <mergeCell ref="DO234:EE234"/>
    <mergeCell ref="CG237:CW237"/>
    <mergeCell ref="CX237:DN237"/>
    <mergeCell ref="B237:H237"/>
    <mergeCell ref="J237:BE237"/>
    <mergeCell ref="BF237:BO237"/>
    <mergeCell ref="BP237:CF237"/>
    <mergeCell ref="B235:H235"/>
    <mergeCell ref="I235:BE235"/>
    <mergeCell ref="B236:H236"/>
    <mergeCell ref="J236:BE236"/>
    <mergeCell ref="BF236:BO236"/>
    <mergeCell ref="CX236:DN236"/>
    <mergeCell ref="BP236:CF236"/>
  </mergeCells>
  <printOptions/>
  <pageMargins left="0.7874015748031497" right="0.3937007874015748" top="0.8267716535433072" bottom="0.31496062992125984" header="0.8661417322834646" footer="0.2362204724409449"/>
  <pageSetup horizontalDpi="600" verticalDpi="600" orientation="landscape" paperSize="9" scale="98" r:id="rId1"/>
  <headerFooter alignWithMargins="0">
    <oddHeader>&amp;C&amp;Я</oddHeader>
    <oddFooter>&amp;C&amp;Я</oddFooter>
  </headerFooter>
  <rowBreaks count="6" manualBreakCount="6">
    <brk id="122" max="155" man="1"/>
    <brk id="151" max="155" man="1"/>
    <brk id="182" max="155" man="1"/>
    <brk id="212" max="155" man="1"/>
    <brk id="267" max="255" man="1"/>
    <brk id="3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35"/>
  <sheetViews>
    <sheetView zoomScalePageLayoutView="0" workbookViewId="0" topLeftCell="A1">
      <selection activeCell="DR9" sqref="DR9:EH10"/>
    </sheetView>
  </sheetViews>
  <sheetFormatPr defaultColWidth="0.875" defaultRowHeight="12.75"/>
  <cols>
    <col min="1" max="16384" width="0.875" style="42" customWidth="1"/>
  </cols>
  <sheetData>
    <row r="1" ht="3" customHeight="1"/>
    <row r="2" spans="1:155" s="60" customFormat="1" ht="15" customHeight="1">
      <c r="A2" s="387" t="s">
        <v>225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7"/>
      <c r="DU2" s="387"/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7"/>
      <c r="EL2" s="387"/>
      <c r="EM2" s="387"/>
      <c r="EN2" s="387"/>
      <c r="EO2" s="387"/>
      <c r="EP2" s="387"/>
      <c r="EQ2" s="387"/>
      <c r="ER2" s="387"/>
      <c r="ES2" s="387"/>
      <c r="ET2" s="387"/>
      <c r="EU2" s="387"/>
      <c r="EV2" s="387"/>
      <c r="EW2" s="387"/>
      <c r="EX2" s="387"/>
      <c r="EY2" s="387"/>
    </row>
    <row r="4" spans="1:155" ht="12.75" customHeight="1">
      <c r="A4" s="388" t="s">
        <v>77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90"/>
      <c r="AS4" s="388" t="s">
        <v>226</v>
      </c>
      <c r="AT4" s="389"/>
      <c r="AU4" s="389"/>
      <c r="AV4" s="389"/>
      <c r="AW4" s="389"/>
      <c r="AX4" s="389"/>
      <c r="AY4" s="389"/>
      <c r="AZ4" s="389"/>
      <c r="BA4" s="390"/>
      <c r="BB4" s="219" t="s">
        <v>227</v>
      </c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19" t="s">
        <v>228</v>
      </c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1"/>
      <c r="DR4" s="219" t="s">
        <v>229</v>
      </c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1"/>
    </row>
    <row r="5" spans="1:155" ht="41.25" customHeight="1">
      <c r="A5" s="391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3"/>
      <c r="AS5" s="391"/>
      <c r="AT5" s="392"/>
      <c r="AU5" s="392"/>
      <c r="AV5" s="392"/>
      <c r="AW5" s="392"/>
      <c r="AX5" s="392"/>
      <c r="AY5" s="392"/>
      <c r="AZ5" s="392"/>
      <c r="BA5" s="393"/>
      <c r="BB5" s="219" t="s">
        <v>81</v>
      </c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1"/>
      <c r="BS5" s="219" t="s">
        <v>82</v>
      </c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1"/>
      <c r="CJ5" s="219" t="s">
        <v>81</v>
      </c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1"/>
      <c r="DA5" s="219" t="s">
        <v>82</v>
      </c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1"/>
      <c r="DR5" s="219" t="s">
        <v>81</v>
      </c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1"/>
      <c r="EI5" s="219" t="s">
        <v>82</v>
      </c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1"/>
    </row>
    <row r="6" spans="1:155" ht="12.75">
      <c r="A6" s="369">
        <v>1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1"/>
      <c r="AS6" s="369">
        <v>2</v>
      </c>
      <c r="AT6" s="370"/>
      <c r="AU6" s="370"/>
      <c r="AV6" s="370"/>
      <c r="AW6" s="370"/>
      <c r="AX6" s="370"/>
      <c r="AY6" s="370"/>
      <c r="AZ6" s="370"/>
      <c r="BA6" s="371"/>
      <c r="BB6" s="369">
        <v>3</v>
      </c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1"/>
      <c r="BS6" s="369">
        <v>4</v>
      </c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370"/>
      <c r="CG6" s="370"/>
      <c r="CH6" s="370"/>
      <c r="CI6" s="371"/>
      <c r="CJ6" s="369">
        <v>5</v>
      </c>
      <c r="CK6" s="370"/>
      <c r="CL6" s="370"/>
      <c r="CM6" s="370"/>
      <c r="CN6" s="370"/>
      <c r="CO6" s="370"/>
      <c r="CP6" s="370"/>
      <c r="CQ6" s="370"/>
      <c r="CR6" s="370"/>
      <c r="CS6" s="370"/>
      <c r="CT6" s="370"/>
      <c r="CU6" s="370"/>
      <c r="CV6" s="370"/>
      <c r="CW6" s="370"/>
      <c r="CX6" s="370"/>
      <c r="CY6" s="370"/>
      <c r="CZ6" s="371"/>
      <c r="DA6" s="369">
        <v>6</v>
      </c>
      <c r="DB6" s="370"/>
      <c r="DC6" s="370"/>
      <c r="DD6" s="370"/>
      <c r="DE6" s="370"/>
      <c r="DF6" s="370"/>
      <c r="DG6" s="370"/>
      <c r="DH6" s="370"/>
      <c r="DI6" s="370"/>
      <c r="DJ6" s="370"/>
      <c r="DK6" s="370"/>
      <c r="DL6" s="370"/>
      <c r="DM6" s="370"/>
      <c r="DN6" s="370"/>
      <c r="DO6" s="370"/>
      <c r="DP6" s="370"/>
      <c r="DQ6" s="371"/>
      <c r="DR6" s="369">
        <v>7</v>
      </c>
      <c r="DS6" s="370"/>
      <c r="DT6" s="370"/>
      <c r="DU6" s="370"/>
      <c r="DV6" s="370"/>
      <c r="DW6" s="370"/>
      <c r="DX6" s="370"/>
      <c r="DY6" s="370"/>
      <c r="DZ6" s="370"/>
      <c r="EA6" s="370"/>
      <c r="EB6" s="370"/>
      <c r="EC6" s="370"/>
      <c r="ED6" s="370"/>
      <c r="EE6" s="370"/>
      <c r="EF6" s="370"/>
      <c r="EG6" s="370"/>
      <c r="EH6" s="371"/>
      <c r="EI6" s="369">
        <v>8</v>
      </c>
      <c r="EJ6" s="370"/>
      <c r="EK6" s="370"/>
      <c r="EL6" s="370"/>
      <c r="EM6" s="370"/>
      <c r="EN6" s="370"/>
      <c r="EO6" s="370"/>
      <c r="EP6" s="370"/>
      <c r="EQ6" s="370"/>
      <c r="ER6" s="370"/>
      <c r="ES6" s="370"/>
      <c r="ET6" s="370"/>
      <c r="EU6" s="370"/>
      <c r="EV6" s="370"/>
      <c r="EW6" s="370"/>
      <c r="EX6" s="370"/>
      <c r="EY6" s="371"/>
    </row>
    <row r="7" spans="1:155" s="59" customFormat="1" ht="50.25" customHeight="1">
      <c r="A7" s="47"/>
      <c r="B7" s="372" t="s">
        <v>230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3"/>
      <c r="AS7" s="394" t="s">
        <v>87</v>
      </c>
      <c r="AT7" s="394"/>
      <c r="AU7" s="394"/>
      <c r="AV7" s="394"/>
      <c r="AW7" s="394"/>
      <c r="AX7" s="394"/>
      <c r="AY7" s="394"/>
      <c r="AZ7" s="394"/>
      <c r="BA7" s="395"/>
      <c r="BB7" s="374">
        <v>0</v>
      </c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6"/>
      <c r="BS7" s="374">
        <v>0</v>
      </c>
      <c r="BT7" s="375"/>
      <c r="BU7" s="375"/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6"/>
      <c r="CJ7" s="374">
        <v>979613.26</v>
      </c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6"/>
      <c r="DA7" s="374">
        <v>960646.06</v>
      </c>
      <c r="DB7" s="375"/>
      <c r="DC7" s="375"/>
      <c r="DD7" s="375"/>
      <c r="DE7" s="375"/>
      <c r="DF7" s="375"/>
      <c r="DG7" s="375"/>
      <c r="DH7" s="375"/>
      <c r="DI7" s="375"/>
      <c r="DJ7" s="375"/>
      <c r="DK7" s="375"/>
      <c r="DL7" s="375"/>
      <c r="DM7" s="375"/>
      <c r="DN7" s="375"/>
      <c r="DO7" s="375"/>
      <c r="DP7" s="375"/>
      <c r="DQ7" s="376"/>
      <c r="DR7" s="374">
        <f>BB7+CJ7</f>
        <v>979613.26</v>
      </c>
      <c r="DS7" s="375"/>
      <c r="DT7" s="375"/>
      <c r="DU7" s="375"/>
      <c r="DV7" s="375"/>
      <c r="DW7" s="375"/>
      <c r="DX7" s="375"/>
      <c r="DY7" s="375"/>
      <c r="DZ7" s="375"/>
      <c r="EA7" s="375"/>
      <c r="EB7" s="375"/>
      <c r="EC7" s="375"/>
      <c r="ED7" s="375"/>
      <c r="EE7" s="375"/>
      <c r="EF7" s="375"/>
      <c r="EG7" s="375"/>
      <c r="EH7" s="376"/>
      <c r="EI7" s="374">
        <f>BS7+DA7</f>
        <v>960646.06</v>
      </c>
      <c r="EJ7" s="375"/>
      <c r="EK7" s="375"/>
      <c r="EL7" s="375"/>
      <c r="EM7" s="375"/>
      <c r="EN7" s="375"/>
      <c r="EO7" s="375"/>
      <c r="EP7" s="375"/>
      <c r="EQ7" s="375"/>
      <c r="ER7" s="375"/>
      <c r="ES7" s="375"/>
      <c r="ET7" s="375"/>
      <c r="EU7" s="375"/>
      <c r="EV7" s="375"/>
      <c r="EW7" s="375"/>
      <c r="EX7" s="375"/>
      <c r="EY7" s="376"/>
    </row>
    <row r="8" spans="1:155" s="57" customFormat="1" ht="12.75" customHeight="1">
      <c r="A8" s="58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4"/>
      <c r="AS8" s="396"/>
      <c r="AT8" s="396"/>
      <c r="AU8" s="396"/>
      <c r="AV8" s="396"/>
      <c r="AW8" s="396"/>
      <c r="AX8" s="396"/>
      <c r="AY8" s="396"/>
      <c r="AZ8" s="396"/>
      <c r="BA8" s="397"/>
      <c r="BB8" s="279" t="s">
        <v>231</v>
      </c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1"/>
      <c r="BS8" s="279" t="s">
        <v>231</v>
      </c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1"/>
      <c r="CJ8" s="279" t="s">
        <v>264</v>
      </c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1"/>
      <c r="DA8" s="279" t="s">
        <v>266</v>
      </c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1"/>
      <c r="DR8" s="279" t="s">
        <v>264</v>
      </c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1"/>
      <c r="EI8" s="279" t="s">
        <v>266</v>
      </c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1"/>
    </row>
    <row r="9" spans="1:155" ht="12.75">
      <c r="A9" s="56"/>
      <c r="B9" s="406" t="s">
        <v>232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7"/>
      <c r="AS9" s="398" t="s">
        <v>87</v>
      </c>
      <c r="AT9" s="399"/>
      <c r="AU9" s="399"/>
      <c r="AV9" s="399"/>
      <c r="AW9" s="399"/>
      <c r="AX9" s="399"/>
      <c r="AY9" s="399"/>
      <c r="AZ9" s="399"/>
      <c r="BA9" s="400"/>
      <c r="BB9" s="408">
        <v>0</v>
      </c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10"/>
      <c r="BS9" s="408">
        <v>0</v>
      </c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10"/>
      <c r="CJ9" s="408" t="s">
        <v>233</v>
      </c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10"/>
      <c r="DA9" s="408" t="s">
        <v>233</v>
      </c>
      <c r="DB9" s="409"/>
      <c r="DC9" s="409"/>
      <c r="DD9" s="409"/>
      <c r="DE9" s="409"/>
      <c r="DF9" s="409"/>
      <c r="DG9" s="409"/>
      <c r="DH9" s="409"/>
      <c r="DI9" s="409"/>
      <c r="DJ9" s="409"/>
      <c r="DK9" s="409"/>
      <c r="DL9" s="409"/>
      <c r="DM9" s="409"/>
      <c r="DN9" s="409"/>
      <c r="DO9" s="409"/>
      <c r="DP9" s="409"/>
      <c r="DQ9" s="410"/>
      <c r="DR9" s="408">
        <v>0</v>
      </c>
      <c r="DS9" s="409"/>
      <c r="DT9" s="409"/>
      <c r="DU9" s="409"/>
      <c r="DV9" s="409"/>
      <c r="DW9" s="409"/>
      <c r="DX9" s="409"/>
      <c r="DY9" s="409"/>
      <c r="DZ9" s="409"/>
      <c r="EA9" s="409"/>
      <c r="EB9" s="409"/>
      <c r="EC9" s="409"/>
      <c r="ED9" s="409"/>
      <c r="EE9" s="409"/>
      <c r="EF9" s="409"/>
      <c r="EG9" s="409"/>
      <c r="EH9" s="410"/>
      <c r="EI9" s="408" t="s">
        <v>233</v>
      </c>
      <c r="EJ9" s="409"/>
      <c r="EK9" s="409"/>
      <c r="EL9" s="409"/>
      <c r="EM9" s="409"/>
      <c r="EN9" s="409"/>
      <c r="EO9" s="409"/>
      <c r="EP9" s="409"/>
      <c r="EQ9" s="409"/>
      <c r="ER9" s="409"/>
      <c r="ES9" s="409"/>
      <c r="ET9" s="409"/>
      <c r="EU9" s="409"/>
      <c r="EV9" s="409"/>
      <c r="EW9" s="409"/>
      <c r="EX9" s="409"/>
      <c r="EY9" s="410"/>
    </row>
    <row r="10" spans="1:155" ht="12.75">
      <c r="A10" s="46"/>
      <c r="B10" s="45" t="s">
        <v>208</v>
      </c>
      <c r="C10" s="44"/>
      <c r="D10" s="404" t="s">
        <v>234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4"/>
      <c r="AP10" s="404"/>
      <c r="AQ10" s="404"/>
      <c r="AR10" s="405"/>
      <c r="AS10" s="401"/>
      <c r="AT10" s="402"/>
      <c r="AU10" s="402"/>
      <c r="AV10" s="402"/>
      <c r="AW10" s="402"/>
      <c r="AX10" s="402"/>
      <c r="AY10" s="402"/>
      <c r="AZ10" s="402"/>
      <c r="BA10" s="403"/>
      <c r="BB10" s="377"/>
      <c r="BC10" s="378"/>
      <c r="BD10" s="378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9"/>
      <c r="BS10" s="377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9"/>
      <c r="CJ10" s="377"/>
      <c r="CK10" s="378"/>
      <c r="CL10" s="378"/>
      <c r="CM10" s="378"/>
      <c r="CN10" s="378"/>
      <c r="CO10" s="378"/>
      <c r="CP10" s="378"/>
      <c r="CQ10" s="378"/>
      <c r="CR10" s="378"/>
      <c r="CS10" s="378"/>
      <c r="CT10" s="378"/>
      <c r="CU10" s="378"/>
      <c r="CV10" s="378"/>
      <c r="CW10" s="378"/>
      <c r="CX10" s="378"/>
      <c r="CY10" s="378"/>
      <c r="CZ10" s="379"/>
      <c r="DA10" s="377"/>
      <c r="DB10" s="378"/>
      <c r="DC10" s="378"/>
      <c r="DD10" s="378"/>
      <c r="DE10" s="378"/>
      <c r="DF10" s="378"/>
      <c r="DG10" s="378"/>
      <c r="DH10" s="378"/>
      <c r="DI10" s="378"/>
      <c r="DJ10" s="378"/>
      <c r="DK10" s="378"/>
      <c r="DL10" s="378"/>
      <c r="DM10" s="378"/>
      <c r="DN10" s="378"/>
      <c r="DO10" s="378"/>
      <c r="DP10" s="378"/>
      <c r="DQ10" s="379"/>
      <c r="DR10" s="377"/>
      <c r="DS10" s="378"/>
      <c r="DT10" s="378"/>
      <c r="DU10" s="378"/>
      <c r="DV10" s="378"/>
      <c r="DW10" s="378"/>
      <c r="DX10" s="378"/>
      <c r="DY10" s="378"/>
      <c r="DZ10" s="378"/>
      <c r="EA10" s="378"/>
      <c r="EB10" s="378"/>
      <c r="EC10" s="378"/>
      <c r="ED10" s="378"/>
      <c r="EE10" s="378"/>
      <c r="EF10" s="378"/>
      <c r="EG10" s="378"/>
      <c r="EH10" s="379"/>
      <c r="EI10" s="377"/>
      <c r="EJ10" s="378"/>
      <c r="EK10" s="378"/>
      <c r="EL10" s="378"/>
      <c r="EM10" s="378"/>
      <c r="EN10" s="378"/>
      <c r="EO10" s="378"/>
      <c r="EP10" s="378"/>
      <c r="EQ10" s="378"/>
      <c r="ER10" s="378"/>
      <c r="ES10" s="378"/>
      <c r="ET10" s="378"/>
      <c r="EU10" s="378"/>
      <c r="EV10" s="378"/>
      <c r="EW10" s="378"/>
      <c r="EX10" s="378"/>
      <c r="EY10" s="379"/>
    </row>
    <row r="11" spans="1:155" ht="12.75">
      <c r="A11" s="46"/>
      <c r="B11" s="45" t="s">
        <v>208</v>
      </c>
      <c r="C11" s="44"/>
      <c r="D11" s="404" t="s">
        <v>235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5"/>
      <c r="AS11" s="401" t="s">
        <v>87</v>
      </c>
      <c r="AT11" s="402"/>
      <c r="AU11" s="402"/>
      <c r="AV11" s="402"/>
      <c r="AW11" s="402"/>
      <c r="AX11" s="402"/>
      <c r="AY11" s="402"/>
      <c r="AZ11" s="402"/>
      <c r="BA11" s="403"/>
      <c r="BB11" s="380">
        <v>0</v>
      </c>
      <c r="BC11" s="381"/>
      <c r="BD11" s="381"/>
      <c r="BE11" s="381"/>
      <c r="BF11" s="381"/>
      <c r="BG11" s="381"/>
      <c r="BH11" s="381"/>
      <c r="BI11" s="381"/>
      <c r="BJ11" s="381"/>
      <c r="BK11" s="381"/>
      <c r="BL11" s="381"/>
      <c r="BM11" s="381"/>
      <c r="BN11" s="381"/>
      <c r="BO11" s="381"/>
      <c r="BP11" s="381"/>
      <c r="BQ11" s="381"/>
      <c r="BR11" s="382"/>
      <c r="BS11" s="380">
        <v>0</v>
      </c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2"/>
      <c r="CJ11" s="377">
        <v>0</v>
      </c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9"/>
      <c r="DA11" s="377">
        <v>0</v>
      </c>
      <c r="DB11" s="378"/>
      <c r="DC11" s="378"/>
      <c r="DD11" s="378"/>
      <c r="DE11" s="378"/>
      <c r="DF11" s="378"/>
      <c r="DG11" s="378"/>
      <c r="DH11" s="378"/>
      <c r="DI11" s="378"/>
      <c r="DJ11" s="378"/>
      <c r="DK11" s="378"/>
      <c r="DL11" s="378"/>
      <c r="DM11" s="378"/>
      <c r="DN11" s="378"/>
      <c r="DO11" s="378"/>
      <c r="DP11" s="378"/>
      <c r="DQ11" s="379"/>
      <c r="DR11" s="377">
        <v>0</v>
      </c>
      <c r="DS11" s="378"/>
      <c r="DT11" s="378"/>
      <c r="DU11" s="378"/>
      <c r="DV11" s="378"/>
      <c r="DW11" s="378"/>
      <c r="DX11" s="378"/>
      <c r="DY11" s="378"/>
      <c r="DZ11" s="378"/>
      <c r="EA11" s="378"/>
      <c r="EB11" s="378"/>
      <c r="EC11" s="378"/>
      <c r="ED11" s="378"/>
      <c r="EE11" s="378"/>
      <c r="EF11" s="378"/>
      <c r="EG11" s="378"/>
      <c r="EH11" s="379"/>
      <c r="EI11" s="377">
        <v>0</v>
      </c>
      <c r="EJ11" s="378"/>
      <c r="EK11" s="378"/>
      <c r="EL11" s="378"/>
      <c r="EM11" s="378"/>
      <c r="EN11" s="378"/>
      <c r="EO11" s="378"/>
      <c r="EP11" s="378"/>
      <c r="EQ11" s="378"/>
      <c r="ER11" s="378"/>
      <c r="ES11" s="378"/>
      <c r="ET11" s="378"/>
      <c r="EU11" s="378"/>
      <c r="EV11" s="378"/>
      <c r="EW11" s="378"/>
      <c r="EX11" s="378"/>
      <c r="EY11" s="379"/>
    </row>
    <row r="12" spans="1:155" ht="12.75" customHeight="1">
      <c r="A12" s="55"/>
      <c r="B12" s="54" t="s">
        <v>208</v>
      </c>
      <c r="C12" s="53"/>
      <c r="D12" s="422" t="s">
        <v>236</v>
      </c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3"/>
      <c r="AS12" s="418" t="s">
        <v>87</v>
      </c>
      <c r="AT12" s="394"/>
      <c r="AU12" s="394"/>
      <c r="AV12" s="394"/>
      <c r="AW12" s="394"/>
      <c r="AX12" s="394"/>
      <c r="AY12" s="394"/>
      <c r="AZ12" s="394"/>
      <c r="BA12" s="394"/>
      <c r="BB12" s="374">
        <v>0</v>
      </c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6"/>
      <c r="BS12" s="374">
        <v>0</v>
      </c>
      <c r="BT12" s="375"/>
      <c r="BU12" s="375"/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6"/>
      <c r="CJ12" s="262">
        <f>CJ7-CJ14</f>
        <v>556060.02</v>
      </c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262">
        <f>DA7-DA14</f>
        <v>548402.02</v>
      </c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1"/>
      <c r="DN12" s="411"/>
      <c r="DO12" s="411"/>
      <c r="DP12" s="411"/>
      <c r="DQ12" s="411"/>
      <c r="DR12" s="262">
        <f>BB12+CJ12</f>
        <v>556060.02</v>
      </c>
      <c r="DS12" s="411"/>
      <c r="DT12" s="411"/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/>
      <c r="EH12" s="411"/>
      <c r="EI12" s="262">
        <f>BS12+DA12</f>
        <v>548402.02</v>
      </c>
      <c r="EJ12" s="411"/>
      <c r="EK12" s="411"/>
      <c r="EL12" s="411"/>
      <c r="EM12" s="411"/>
      <c r="EN12" s="411"/>
      <c r="EO12" s="411"/>
      <c r="EP12" s="411"/>
      <c r="EQ12" s="411"/>
      <c r="ER12" s="411"/>
      <c r="ES12" s="411"/>
      <c r="ET12" s="411"/>
      <c r="EU12" s="411"/>
      <c r="EV12" s="411"/>
      <c r="EW12" s="411"/>
      <c r="EX12" s="411"/>
      <c r="EY12" s="412"/>
    </row>
    <row r="13" spans="1:155" s="51" customFormat="1" ht="25.5" customHeight="1">
      <c r="A13" s="52"/>
      <c r="B13" s="424" t="s">
        <v>237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5"/>
      <c r="AS13" s="419"/>
      <c r="AT13" s="420"/>
      <c r="AU13" s="420"/>
      <c r="AV13" s="420"/>
      <c r="AW13" s="420"/>
      <c r="AX13" s="420"/>
      <c r="AY13" s="420"/>
      <c r="AZ13" s="420"/>
      <c r="BA13" s="420"/>
      <c r="BB13" s="279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6"/>
      <c r="BS13" s="279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6"/>
      <c r="CJ13" s="279" t="s">
        <v>233</v>
      </c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6"/>
      <c r="DA13" s="279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6"/>
      <c r="DR13" s="279"/>
      <c r="DS13" s="385"/>
      <c r="DT13" s="385"/>
      <c r="DU13" s="385"/>
      <c r="DV13" s="385"/>
      <c r="DW13" s="385"/>
      <c r="DX13" s="385"/>
      <c r="DY13" s="385"/>
      <c r="DZ13" s="385"/>
      <c r="EA13" s="385"/>
      <c r="EB13" s="385"/>
      <c r="EC13" s="385"/>
      <c r="ED13" s="385"/>
      <c r="EE13" s="385"/>
      <c r="EF13" s="385"/>
      <c r="EG13" s="385"/>
      <c r="EH13" s="386"/>
      <c r="EI13" s="279"/>
      <c r="EJ13" s="385"/>
      <c r="EK13" s="385"/>
      <c r="EL13" s="385"/>
      <c r="EM13" s="385"/>
      <c r="EN13" s="385"/>
      <c r="EO13" s="385"/>
      <c r="EP13" s="385"/>
      <c r="EQ13" s="385"/>
      <c r="ER13" s="385"/>
      <c r="ES13" s="385"/>
      <c r="ET13" s="385"/>
      <c r="EU13" s="385"/>
      <c r="EV13" s="385"/>
      <c r="EW13" s="385"/>
      <c r="EX13" s="385"/>
      <c r="EY13" s="386"/>
    </row>
    <row r="14" spans="1:155" ht="12.75">
      <c r="A14" s="47"/>
      <c r="B14" s="50" t="s">
        <v>208</v>
      </c>
      <c r="C14" s="49"/>
      <c r="D14" s="413" t="s">
        <v>236</v>
      </c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4"/>
      <c r="AS14" s="418" t="s">
        <v>87</v>
      </c>
      <c r="AT14" s="394"/>
      <c r="AU14" s="394"/>
      <c r="AV14" s="394"/>
      <c r="AW14" s="394"/>
      <c r="AX14" s="394"/>
      <c r="AY14" s="394"/>
      <c r="AZ14" s="394"/>
      <c r="BA14" s="395"/>
      <c r="BB14" s="262" t="s">
        <v>208</v>
      </c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262" t="s">
        <v>208</v>
      </c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262">
        <v>423553.24</v>
      </c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262">
        <v>412244.04</v>
      </c>
      <c r="DB14" s="411"/>
      <c r="DC14" s="411"/>
      <c r="DD14" s="411"/>
      <c r="DE14" s="411"/>
      <c r="DF14" s="411"/>
      <c r="DG14" s="411"/>
      <c r="DH14" s="411"/>
      <c r="DI14" s="411"/>
      <c r="DJ14" s="411"/>
      <c r="DK14" s="411"/>
      <c r="DL14" s="411"/>
      <c r="DM14" s="411"/>
      <c r="DN14" s="411"/>
      <c r="DO14" s="411"/>
      <c r="DP14" s="411"/>
      <c r="DQ14" s="411"/>
      <c r="DR14" s="262">
        <f>CJ14</f>
        <v>423553.24</v>
      </c>
      <c r="DS14" s="411"/>
      <c r="DT14" s="411"/>
      <c r="DU14" s="411"/>
      <c r="DV14" s="411"/>
      <c r="DW14" s="411"/>
      <c r="DX14" s="411"/>
      <c r="DY14" s="411"/>
      <c r="DZ14" s="411"/>
      <c r="EA14" s="411"/>
      <c r="EB14" s="411"/>
      <c r="EC14" s="411"/>
      <c r="ED14" s="411"/>
      <c r="EE14" s="411"/>
      <c r="EF14" s="411"/>
      <c r="EG14" s="411"/>
      <c r="EH14" s="411"/>
      <c r="EI14" s="262">
        <f>DA14</f>
        <v>412244.04</v>
      </c>
      <c r="EJ14" s="411"/>
      <c r="EK14" s="411"/>
      <c r="EL14" s="411"/>
      <c r="EM14" s="411"/>
      <c r="EN14" s="411"/>
      <c r="EO14" s="411"/>
      <c r="EP14" s="411"/>
      <c r="EQ14" s="411"/>
      <c r="ER14" s="411"/>
      <c r="ES14" s="411"/>
      <c r="ET14" s="411"/>
      <c r="EU14" s="411"/>
      <c r="EV14" s="411"/>
      <c r="EW14" s="411"/>
      <c r="EX14" s="411"/>
      <c r="EY14" s="412"/>
    </row>
    <row r="15" spans="1:155" ht="12.75" customHeight="1">
      <c r="A15" s="48"/>
      <c r="B15" s="404" t="s">
        <v>238</v>
      </c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5"/>
      <c r="AS15" s="419"/>
      <c r="AT15" s="420"/>
      <c r="AU15" s="420"/>
      <c r="AV15" s="420"/>
      <c r="AW15" s="420"/>
      <c r="AX15" s="420"/>
      <c r="AY15" s="420"/>
      <c r="AZ15" s="420"/>
      <c r="BA15" s="421"/>
      <c r="BB15" s="279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6"/>
      <c r="BS15" s="279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6"/>
      <c r="CJ15" s="279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6"/>
      <c r="DA15" s="279"/>
      <c r="DB15" s="385"/>
      <c r="DC15" s="385"/>
      <c r="DD15" s="385"/>
      <c r="DE15" s="385"/>
      <c r="DF15" s="385"/>
      <c r="DG15" s="385"/>
      <c r="DH15" s="385"/>
      <c r="DI15" s="385"/>
      <c r="DJ15" s="385"/>
      <c r="DK15" s="385"/>
      <c r="DL15" s="385"/>
      <c r="DM15" s="385"/>
      <c r="DN15" s="385"/>
      <c r="DO15" s="385"/>
      <c r="DP15" s="385"/>
      <c r="DQ15" s="386"/>
      <c r="DR15" s="279"/>
      <c r="DS15" s="385"/>
      <c r="DT15" s="385"/>
      <c r="DU15" s="385"/>
      <c r="DV15" s="385"/>
      <c r="DW15" s="385"/>
      <c r="DX15" s="385"/>
      <c r="DY15" s="385"/>
      <c r="DZ15" s="385"/>
      <c r="EA15" s="385"/>
      <c r="EB15" s="385"/>
      <c r="EC15" s="385"/>
      <c r="ED15" s="385"/>
      <c r="EE15" s="385"/>
      <c r="EF15" s="385"/>
      <c r="EG15" s="385"/>
      <c r="EH15" s="386"/>
      <c r="EI15" s="279"/>
      <c r="EJ15" s="385"/>
      <c r="EK15" s="385"/>
      <c r="EL15" s="385"/>
      <c r="EM15" s="385"/>
      <c r="EN15" s="385"/>
      <c r="EO15" s="385"/>
      <c r="EP15" s="385"/>
      <c r="EQ15" s="385"/>
      <c r="ER15" s="385"/>
      <c r="ES15" s="385"/>
      <c r="ET15" s="385"/>
      <c r="EU15" s="385"/>
      <c r="EV15" s="385"/>
      <c r="EW15" s="385"/>
      <c r="EX15" s="385"/>
      <c r="EY15" s="386"/>
    </row>
    <row r="16" spans="1:155" ht="12.75">
      <c r="A16" s="47"/>
      <c r="B16" s="50" t="s">
        <v>208</v>
      </c>
      <c r="C16" s="49"/>
      <c r="D16" s="413" t="s">
        <v>239</v>
      </c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4"/>
      <c r="AS16" s="418" t="s">
        <v>87</v>
      </c>
      <c r="AT16" s="394"/>
      <c r="AU16" s="394"/>
      <c r="AV16" s="394"/>
      <c r="AW16" s="394"/>
      <c r="AX16" s="394"/>
      <c r="AY16" s="394"/>
      <c r="AZ16" s="394"/>
      <c r="BA16" s="395"/>
      <c r="BB16" s="262" t="s">
        <v>216</v>
      </c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262" t="s">
        <v>216</v>
      </c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262">
        <v>120000</v>
      </c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262">
        <v>120000</v>
      </c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  <c r="DO16" s="411"/>
      <c r="DP16" s="411"/>
      <c r="DQ16" s="411"/>
      <c r="DR16" s="262">
        <f>CJ16</f>
        <v>120000</v>
      </c>
      <c r="DS16" s="411"/>
      <c r="DT16" s="411"/>
      <c r="DU16" s="411"/>
      <c r="DV16" s="411"/>
      <c r="DW16" s="411"/>
      <c r="DX16" s="411"/>
      <c r="DY16" s="411"/>
      <c r="DZ16" s="411"/>
      <c r="EA16" s="411"/>
      <c r="EB16" s="411"/>
      <c r="EC16" s="411"/>
      <c r="ED16" s="411"/>
      <c r="EE16" s="411"/>
      <c r="EF16" s="411"/>
      <c r="EG16" s="411"/>
      <c r="EH16" s="412"/>
      <c r="EI16" s="262">
        <f>DA16</f>
        <v>120000</v>
      </c>
      <c r="EJ16" s="411"/>
      <c r="EK16" s="411"/>
      <c r="EL16" s="411"/>
      <c r="EM16" s="411"/>
      <c r="EN16" s="411"/>
      <c r="EO16" s="411"/>
      <c r="EP16" s="411"/>
      <c r="EQ16" s="411"/>
      <c r="ER16" s="411"/>
      <c r="ES16" s="411"/>
      <c r="ET16" s="411"/>
      <c r="EU16" s="411"/>
      <c r="EV16" s="411"/>
      <c r="EW16" s="411"/>
      <c r="EX16" s="411"/>
      <c r="EY16" s="412"/>
    </row>
    <row r="17" spans="1:155" ht="12.75" customHeight="1">
      <c r="A17" s="48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5"/>
      <c r="AS17" s="419"/>
      <c r="AT17" s="420"/>
      <c r="AU17" s="420"/>
      <c r="AV17" s="420"/>
      <c r="AW17" s="420"/>
      <c r="AX17" s="420"/>
      <c r="AY17" s="420"/>
      <c r="AZ17" s="420"/>
      <c r="BA17" s="421"/>
      <c r="BB17" s="279"/>
      <c r="BC17" s="385"/>
      <c r="BD17" s="385"/>
      <c r="BE17" s="385"/>
      <c r="BF17" s="385"/>
      <c r="BG17" s="385"/>
      <c r="BH17" s="385"/>
      <c r="BI17" s="385"/>
      <c r="BJ17" s="385"/>
      <c r="BK17" s="385"/>
      <c r="BL17" s="385"/>
      <c r="BM17" s="385"/>
      <c r="BN17" s="385"/>
      <c r="BO17" s="385"/>
      <c r="BP17" s="385"/>
      <c r="BQ17" s="385"/>
      <c r="BR17" s="386"/>
      <c r="BS17" s="279"/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85"/>
      <c r="CI17" s="386"/>
      <c r="CJ17" s="279"/>
      <c r="CK17" s="385"/>
      <c r="CL17" s="385"/>
      <c r="CM17" s="385"/>
      <c r="CN17" s="385"/>
      <c r="CO17" s="385"/>
      <c r="CP17" s="385"/>
      <c r="CQ17" s="385"/>
      <c r="CR17" s="385"/>
      <c r="CS17" s="385"/>
      <c r="CT17" s="385"/>
      <c r="CU17" s="385"/>
      <c r="CV17" s="385"/>
      <c r="CW17" s="385"/>
      <c r="CX17" s="385"/>
      <c r="CY17" s="385"/>
      <c r="CZ17" s="386"/>
      <c r="DA17" s="279"/>
      <c r="DB17" s="385"/>
      <c r="DC17" s="385"/>
      <c r="DD17" s="385"/>
      <c r="DE17" s="385"/>
      <c r="DF17" s="385"/>
      <c r="DG17" s="385"/>
      <c r="DH17" s="385"/>
      <c r="DI17" s="385"/>
      <c r="DJ17" s="385"/>
      <c r="DK17" s="385"/>
      <c r="DL17" s="385"/>
      <c r="DM17" s="385"/>
      <c r="DN17" s="385"/>
      <c r="DO17" s="385"/>
      <c r="DP17" s="385"/>
      <c r="DQ17" s="385"/>
      <c r="DR17" s="426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8"/>
      <c r="EI17" s="426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427"/>
      <c r="EW17" s="427"/>
      <c r="EX17" s="427"/>
      <c r="EY17" s="428"/>
    </row>
    <row r="18" spans="1:155" ht="39" customHeight="1">
      <c r="A18" s="36"/>
      <c r="B18" s="181" t="s">
        <v>240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2"/>
      <c r="AS18" s="415" t="s">
        <v>241</v>
      </c>
      <c r="AT18" s="416"/>
      <c r="AU18" s="416"/>
      <c r="AV18" s="416"/>
      <c r="AW18" s="416"/>
      <c r="AX18" s="416"/>
      <c r="AY18" s="416"/>
      <c r="AZ18" s="416"/>
      <c r="BA18" s="417"/>
      <c r="BB18" s="415">
        <v>0</v>
      </c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417"/>
      <c r="BS18" s="415">
        <v>0</v>
      </c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7"/>
      <c r="CJ18" s="415" t="s">
        <v>216</v>
      </c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7"/>
      <c r="DA18" s="415" t="s">
        <v>216</v>
      </c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7"/>
      <c r="DR18" s="419">
        <v>0</v>
      </c>
      <c r="DS18" s="420"/>
      <c r="DT18" s="420"/>
      <c r="DU18" s="420"/>
      <c r="DV18" s="420"/>
      <c r="DW18" s="420"/>
      <c r="DX18" s="420"/>
      <c r="DY18" s="420"/>
      <c r="DZ18" s="420"/>
      <c r="EA18" s="420"/>
      <c r="EB18" s="420"/>
      <c r="EC18" s="420"/>
      <c r="ED18" s="420"/>
      <c r="EE18" s="420"/>
      <c r="EF18" s="420"/>
      <c r="EG18" s="420"/>
      <c r="EH18" s="421"/>
      <c r="EI18" s="419">
        <v>0</v>
      </c>
      <c r="EJ18" s="420"/>
      <c r="EK18" s="420"/>
      <c r="EL18" s="420"/>
      <c r="EM18" s="420"/>
      <c r="EN18" s="420"/>
      <c r="EO18" s="420"/>
      <c r="EP18" s="420"/>
      <c r="EQ18" s="420"/>
      <c r="ER18" s="420"/>
      <c r="ES18" s="420"/>
      <c r="ET18" s="420"/>
      <c r="EU18" s="420"/>
      <c r="EV18" s="420"/>
      <c r="EW18" s="420"/>
      <c r="EX18" s="420"/>
      <c r="EY18" s="421"/>
    </row>
    <row r="19" spans="1:155" ht="12.75">
      <c r="A19" s="47"/>
      <c r="B19" s="413" t="s">
        <v>232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4"/>
      <c r="AS19" s="398" t="s">
        <v>241</v>
      </c>
      <c r="AT19" s="399"/>
      <c r="AU19" s="399"/>
      <c r="AV19" s="399"/>
      <c r="AW19" s="399"/>
      <c r="AX19" s="399"/>
      <c r="AY19" s="399"/>
      <c r="AZ19" s="399"/>
      <c r="BA19" s="400"/>
      <c r="BB19" s="398">
        <v>0</v>
      </c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400"/>
      <c r="BS19" s="398">
        <v>0</v>
      </c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400"/>
      <c r="CJ19" s="398" t="s">
        <v>216</v>
      </c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400"/>
      <c r="DA19" s="398" t="s">
        <v>216</v>
      </c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  <c r="DN19" s="399"/>
      <c r="DO19" s="399"/>
      <c r="DP19" s="399"/>
      <c r="DQ19" s="400"/>
      <c r="DR19" s="398">
        <v>0</v>
      </c>
      <c r="DS19" s="399"/>
      <c r="DT19" s="399"/>
      <c r="DU19" s="399"/>
      <c r="DV19" s="399"/>
      <c r="DW19" s="399"/>
      <c r="DX19" s="399"/>
      <c r="DY19" s="399"/>
      <c r="DZ19" s="399"/>
      <c r="EA19" s="399"/>
      <c r="EB19" s="399"/>
      <c r="EC19" s="399"/>
      <c r="ED19" s="399"/>
      <c r="EE19" s="399"/>
      <c r="EF19" s="399"/>
      <c r="EG19" s="399"/>
      <c r="EH19" s="400"/>
      <c r="EI19" s="429">
        <v>0</v>
      </c>
      <c r="EJ19" s="399"/>
      <c r="EK19" s="399"/>
      <c r="EL19" s="399"/>
      <c r="EM19" s="399"/>
      <c r="EN19" s="399"/>
      <c r="EO19" s="399"/>
      <c r="EP19" s="399"/>
      <c r="EQ19" s="399"/>
      <c r="ER19" s="399"/>
      <c r="ES19" s="399"/>
      <c r="ET19" s="399"/>
      <c r="EU19" s="399"/>
      <c r="EV19" s="399"/>
      <c r="EW19" s="399"/>
      <c r="EX19" s="399"/>
      <c r="EY19" s="400"/>
    </row>
    <row r="20" spans="1:155" ht="12.75">
      <c r="A20" s="46"/>
      <c r="B20" s="45" t="s">
        <v>208</v>
      </c>
      <c r="C20" s="44"/>
      <c r="D20" s="404" t="s">
        <v>234</v>
      </c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5"/>
      <c r="AS20" s="401"/>
      <c r="AT20" s="402"/>
      <c r="AU20" s="402"/>
      <c r="AV20" s="402"/>
      <c r="AW20" s="402"/>
      <c r="AX20" s="402"/>
      <c r="AY20" s="402"/>
      <c r="AZ20" s="402"/>
      <c r="BA20" s="403"/>
      <c r="BB20" s="401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3"/>
      <c r="BS20" s="401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3"/>
      <c r="CJ20" s="401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3"/>
      <c r="DA20" s="401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3"/>
      <c r="DR20" s="401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3"/>
      <c r="EI20" s="401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3"/>
    </row>
    <row r="21" spans="1:155" ht="12.75">
      <c r="A21" s="46"/>
      <c r="B21" s="45" t="s">
        <v>208</v>
      </c>
      <c r="C21" s="44"/>
      <c r="D21" s="404" t="s">
        <v>235</v>
      </c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5"/>
      <c r="AS21" s="401" t="s">
        <v>241</v>
      </c>
      <c r="AT21" s="402"/>
      <c r="AU21" s="402"/>
      <c r="AV21" s="402"/>
      <c r="AW21" s="402"/>
      <c r="AX21" s="402"/>
      <c r="AY21" s="402"/>
      <c r="AZ21" s="402"/>
      <c r="BA21" s="403"/>
      <c r="BB21" s="401">
        <v>0</v>
      </c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3"/>
      <c r="BS21" s="401">
        <v>0</v>
      </c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3"/>
      <c r="CJ21" s="401" t="s">
        <v>216</v>
      </c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3"/>
      <c r="DA21" s="401" t="s">
        <v>216</v>
      </c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3"/>
      <c r="DR21" s="401">
        <v>0</v>
      </c>
      <c r="DS21" s="402"/>
      <c r="DT21" s="402"/>
      <c r="DU21" s="402"/>
      <c r="DV21" s="402"/>
      <c r="DW21" s="402"/>
      <c r="DX21" s="402"/>
      <c r="DY21" s="402"/>
      <c r="DZ21" s="402"/>
      <c r="EA21" s="402"/>
      <c r="EB21" s="402"/>
      <c r="EC21" s="402"/>
      <c r="ED21" s="402"/>
      <c r="EE21" s="402"/>
      <c r="EF21" s="402"/>
      <c r="EG21" s="402"/>
      <c r="EH21" s="403"/>
      <c r="EI21" s="401">
        <v>0</v>
      </c>
      <c r="EJ21" s="402"/>
      <c r="EK21" s="402"/>
      <c r="EL21" s="402"/>
      <c r="EM21" s="402"/>
      <c r="EN21" s="402"/>
      <c r="EO21" s="402"/>
      <c r="EP21" s="402"/>
      <c r="EQ21" s="402"/>
      <c r="ER21" s="402"/>
      <c r="ES21" s="402"/>
      <c r="ET21" s="402"/>
      <c r="EU21" s="402"/>
      <c r="EV21" s="402"/>
      <c r="EW21" s="402"/>
      <c r="EX21" s="402"/>
      <c r="EY21" s="403"/>
    </row>
    <row r="22" spans="1:155" ht="39" customHeight="1">
      <c r="A22" s="36"/>
      <c r="B22" s="181" t="s">
        <v>242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2"/>
      <c r="AS22" s="415" t="s">
        <v>243</v>
      </c>
      <c r="AT22" s="416"/>
      <c r="AU22" s="416"/>
      <c r="AV22" s="416"/>
      <c r="AW22" s="416"/>
      <c r="AX22" s="416"/>
      <c r="AY22" s="416"/>
      <c r="AZ22" s="416"/>
      <c r="BA22" s="417"/>
      <c r="BB22" s="415">
        <v>0</v>
      </c>
      <c r="BC22" s="416"/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7"/>
      <c r="BS22" s="415">
        <v>0</v>
      </c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7"/>
      <c r="CJ22" s="415" t="s">
        <v>216</v>
      </c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416"/>
      <c r="CZ22" s="417"/>
      <c r="DA22" s="415" t="s">
        <v>216</v>
      </c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416"/>
      <c r="DM22" s="416"/>
      <c r="DN22" s="416"/>
      <c r="DO22" s="416"/>
      <c r="DP22" s="416"/>
      <c r="DQ22" s="417"/>
      <c r="DR22" s="415">
        <v>0</v>
      </c>
      <c r="DS22" s="416"/>
      <c r="DT22" s="416"/>
      <c r="DU22" s="416"/>
      <c r="DV22" s="416"/>
      <c r="DW22" s="416"/>
      <c r="DX22" s="416"/>
      <c r="DY22" s="416"/>
      <c r="DZ22" s="416"/>
      <c r="EA22" s="416"/>
      <c r="EB22" s="416"/>
      <c r="EC22" s="416"/>
      <c r="ED22" s="416"/>
      <c r="EE22" s="416"/>
      <c r="EF22" s="416"/>
      <c r="EG22" s="416"/>
      <c r="EH22" s="417"/>
      <c r="EI22" s="415">
        <v>0</v>
      </c>
      <c r="EJ22" s="416"/>
      <c r="EK22" s="416"/>
      <c r="EL22" s="416"/>
      <c r="EM22" s="416"/>
      <c r="EN22" s="416"/>
      <c r="EO22" s="416"/>
      <c r="EP22" s="416"/>
      <c r="EQ22" s="416"/>
      <c r="ER22" s="416"/>
      <c r="ES22" s="416"/>
      <c r="ET22" s="416"/>
      <c r="EU22" s="416"/>
      <c r="EV22" s="416"/>
      <c r="EW22" s="416"/>
      <c r="EX22" s="416"/>
      <c r="EY22" s="417"/>
    </row>
    <row r="23" spans="1:155" ht="12.75">
      <c r="A23" s="47"/>
      <c r="B23" s="413" t="s">
        <v>232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4"/>
      <c r="AS23" s="398" t="s">
        <v>243</v>
      </c>
      <c r="AT23" s="399"/>
      <c r="AU23" s="399"/>
      <c r="AV23" s="399"/>
      <c r="AW23" s="399"/>
      <c r="AX23" s="399"/>
      <c r="AY23" s="399"/>
      <c r="AZ23" s="399"/>
      <c r="BA23" s="400"/>
      <c r="BB23" s="398">
        <v>0</v>
      </c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400"/>
      <c r="BS23" s="398">
        <v>0</v>
      </c>
      <c r="BT23" s="399"/>
      <c r="BU23" s="399"/>
      <c r="BV23" s="399"/>
      <c r="BW23" s="399"/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400"/>
      <c r="CJ23" s="398" t="s">
        <v>216</v>
      </c>
      <c r="CK23" s="399"/>
      <c r="CL23" s="399"/>
      <c r="CM23" s="399"/>
      <c r="CN23" s="399"/>
      <c r="CO23" s="399"/>
      <c r="CP23" s="399"/>
      <c r="CQ23" s="399"/>
      <c r="CR23" s="399"/>
      <c r="CS23" s="399"/>
      <c r="CT23" s="399"/>
      <c r="CU23" s="399"/>
      <c r="CV23" s="399"/>
      <c r="CW23" s="399"/>
      <c r="CX23" s="399"/>
      <c r="CY23" s="399"/>
      <c r="CZ23" s="400"/>
      <c r="DA23" s="398" t="s">
        <v>216</v>
      </c>
      <c r="DB23" s="399"/>
      <c r="DC23" s="399"/>
      <c r="DD23" s="399"/>
      <c r="DE23" s="399"/>
      <c r="DF23" s="399"/>
      <c r="DG23" s="399"/>
      <c r="DH23" s="399"/>
      <c r="DI23" s="399"/>
      <c r="DJ23" s="399"/>
      <c r="DK23" s="399"/>
      <c r="DL23" s="399"/>
      <c r="DM23" s="399"/>
      <c r="DN23" s="399"/>
      <c r="DO23" s="399"/>
      <c r="DP23" s="399"/>
      <c r="DQ23" s="400"/>
      <c r="DR23" s="398">
        <v>0</v>
      </c>
      <c r="DS23" s="399"/>
      <c r="DT23" s="399"/>
      <c r="DU23" s="399"/>
      <c r="DV23" s="399"/>
      <c r="DW23" s="399"/>
      <c r="DX23" s="399"/>
      <c r="DY23" s="399"/>
      <c r="DZ23" s="399"/>
      <c r="EA23" s="399"/>
      <c r="EB23" s="399"/>
      <c r="EC23" s="399"/>
      <c r="ED23" s="399"/>
      <c r="EE23" s="399"/>
      <c r="EF23" s="399"/>
      <c r="EG23" s="399"/>
      <c r="EH23" s="400"/>
      <c r="EI23" s="398">
        <v>0</v>
      </c>
      <c r="EJ23" s="399"/>
      <c r="EK23" s="399"/>
      <c r="EL23" s="399"/>
      <c r="EM23" s="399"/>
      <c r="EN23" s="399"/>
      <c r="EO23" s="399"/>
      <c r="EP23" s="399"/>
      <c r="EQ23" s="399"/>
      <c r="ER23" s="399"/>
      <c r="ES23" s="399"/>
      <c r="ET23" s="399"/>
      <c r="EU23" s="399"/>
      <c r="EV23" s="399"/>
      <c r="EW23" s="399"/>
      <c r="EX23" s="399"/>
      <c r="EY23" s="400"/>
    </row>
    <row r="24" spans="1:155" ht="12.75">
      <c r="A24" s="46"/>
      <c r="B24" s="45" t="s">
        <v>208</v>
      </c>
      <c r="C24" s="44"/>
      <c r="D24" s="404" t="s">
        <v>234</v>
      </c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5"/>
      <c r="AS24" s="401"/>
      <c r="AT24" s="402"/>
      <c r="AU24" s="402"/>
      <c r="AV24" s="402"/>
      <c r="AW24" s="402"/>
      <c r="AX24" s="402"/>
      <c r="AY24" s="402"/>
      <c r="AZ24" s="402"/>
      <c r="BA24" s="403"/>
      <c r="BB24" s="401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3"/>
      <c r="BS24" s="401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3"/>
      <c r="CJ24" s="401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3"/>
      <c r="DA24" s="401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3"/>
      <c r="DR24" s="401"/>
      <c r="DS24" s="402"/>
      <c r="DT24" s="402"/>
      <c r="DU24" s="402"/>
      <c r="DV24" s="402"/>
      <c r="DW24" s="402"/>
      <c r="DX24" s="402"/>
      <c r="DY24" s="402"/>
      <c r="DZ24" s="402"/>
      <c r="EA24" s="402"/>
      <c r="EB24" s="402"/>
      <c r="EC24" s="402"/>
      <c r="ED24" s="402"/>
      <c r="EE24" s="402"/>
      <c r="EF24" s="402"/>
      <c r="EG24" s="402"/>
      <c r="EH24" s="403"/>
      <c r="EI24" s="401"/>
      <c r="EJ24" s="402"/>
      <c r="EK24" s="402"/>
      <c r="EL24" s="402"/>
      <c r="EM24" s="402"/>
      <c r="EN24" s="402"/>
      <c r="EO24" s="402"/>
      <c r="EP24" s="402"/>
      <c r="EQ24" s="402"/>
      <c r="ER24" s="402"/>
      <c r="ES24" s="402"/>
      <c r="ET24" s="402"/>
      <c r="EU24" s="402"/>
      <c r="EV24" s="402"/>
      <c r="EW24" s="402"/>
      <c r="EX24" s="402"/>
      <c r="EY24" s="403"/>
    </row>
    <row r="25" spans="1:155" ht="14.25" customHeight="1">
      <c r="A25" s="46"/>
      <c r="B25" s="45" t="s">
        <v>208</v>
      </c>
      <c r="C25" s="44"/>
      <c r="D25" s="404" t="s">
        <v>235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5"/>
      <c r="AS25" s="401" t="s">
        <v>243</v>
      </c>
      <c r="AT25" s="402"/>
      <c r="AU25" s="402"/>
      <c r="AV25" s="402"/>
      <c r="AW25" s="402"/>
      <c r="AX25" s="402"/>
      <c r="AY25" s="402"/>
      <c r="AZ25" s="402"/>
      <c r="BA25" s="403"/>
      <c r="BB25" s="401">
        <v>0</v>
      </c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3"/>
      <c r="BS25" s="401">
        <v>0</v>
      </c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3"/>
      <c r="CJ25" s="401" t="s">
        <v>216</v>
      </c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3"/>
      <c r="DA25" s="401" t="s">
        <v>216</v>
      </c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3"/>
      <c r="DR25" s="401">
        <v>0</v>
      </c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3"/>
      <c r="EI25" s="401">
        <v>0</v>
      </c>
      <c r="EJ25" s="402"/>
      <c r="EK25" s="402"/>
      <c r="EL25" s="402"/>
      <c r="EM25" s="402"/>
      <c r="EN25" s="402"/>
      <c r="EO25" s="402"/>
      <c r="EP25" s="402"/>
      <c r="EQ25" s="402"/>
      <c r="ER25" s="402"/>
      <c r="ES25" s="402"/>
      <c r="ET25" s="402"/>
      <c r="EU25" s="402"/>
      <c r="EV25" s="402"/>
      <c r="EW25" s="402"/>
      <c r="EX25" s="402"/>
      <c r="EY25" s="403"/>
    </row>
    <row r="26" spans="1:155" ht="62.25" customHeight="1">
      <c r="A26" s="36"/>
      <c r="B26" s="181" t="s">
        <v>244</v>
      </c>
      <c r="C26" s="181"/>
      <c r="D26" s="181" t="s">
        <v>235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2"/>
      <c r="AS26" s="415" t="s">
        <v>87</v>
      </c>
      <c r="AT26" s="416"/>
      <c r="AU26" s="416"/>
      <c r="AV26" s="416"/>
      <c r="AW26" s="416"/>
      <c r="AX26" s="416"/>
      <c r="AY26" s="416"/>
      <c r="AZ26" s="416"/>
      <c r="BA26" s="417"/>
      <c r="BB26" s="430">
        <v>0</v>
      </c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2"/>
      <c r="BS26" s="430">
        <v>0</v>
      </c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2"/>
      <c r="CJ26" s="430">
        <v>0</v>
      </c>
      <c r="CK26" s="431"/>
      <c r="CL26" s="431"/>
      <c r="CM26" s="431"/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2"/>
      <c r="DA26" s="430">
        <v>0</v>
      </c>
      <c r="DB26" s="431"/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2"/>
      <c r="DR26" s="430">
        <f>BB26</f>
        <v>0</v>
      </c>
      <c r="DS26" s="431"/>
      <c r="DT26" s="431"/>
      <c r="DU26" s="431"/>
      <c r="DV26" s="431"/>
      <c r="DW26" s="431"/>
      <c r="DX26" s="431"/>
      <c r="DY26" s="431"/>
      <c r="DZ26" s="431"/>
      <c r="EA26" s="431"/>
      <c r="EB26" s="431"/>
      <c r="EC26" s="431"/>
      <c r="ED26" s="431"/>
      <c r="EE26" s="431"/>
      <c r="EF26" s="431"/>
      <c r="EG26" s="431"/>
      <c r="EH26" s="432"/>
      <c r="EI26" s="430">
        <f>BS26</f>
        <v>0</v>
      </c>
      <c r="EJ26" s="431"/>
      <c r="EK26" s="431"/>
      <c r="EL26" s="431"/>
      <c r="EM26" s="431"/>
      <c r="EN26" s="431"/>
      <c r="EO26" s="431"/>
      <c r="EP26" s="431"/>
      <c r="EQ26" s="431"/>
      <c r="ER26" s="431"/>
      <c r="ES26" s="431"/>
      <c r="ET26" s="431"/>
      <c r="EU26" s="431"/>
      <c r="EV26" s="431"/>
      <c r="EW26" s="431"/>
      <c r="EX26" s="431"/>
      <c r="EY26" s="432"/>
    </row>
    <row r="27" spans="1:146" ht="12.75">
      <c r="A27" s="43"/>
      <c r="B27" s="43" t="s">
        <v>245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</row>
    <row r="28" spans="1:146" ht="12.75">
      <c r="A28" s="43"/>
      <c r="B28" s="43" t="s">
        <v>246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402"/>
      <c r="EL28" s="402"/>
      <c r="EM28" s="402"/>
      <c r="EN28" s="402"/>
      <c r="EO28" s="402"/>
      <c r="EP28" s="402"/>
    </row>
    <row r="29" spans="1:146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370" t="s">
        <v>247</v>
      </c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370" t="s">
        <v>248</v>
      </c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370"/>
      <c r="DW29" s="370"/>
      <c r="DX29" s="370"/>
      <c r="DY29" s="370"/>
      <c r="DZ29" s="370"/>
      <c r="EA29" s="370"/>
      <c r="EB29" s="370"/>
      <c r="EC29" s="370"/>
      <c r="ED29" s="370"/>
      <c r="EE29" s="370"/>
      <c r="EF29" s="370"/>
      <c r="EG29" s="370"/>
      <c r="EH29" s="370"/>
      <c r="EI29" s="370"/>
      <c r="EJ29" s="370"/>
      <c r="EK29" s="370"/>
      <c r="EL29" s="370"/>
      <c r="EM29" s="370"/>
      <c r="EN29" s="370"/>
      <c r="EO29" s="370"/>
      <c r="EP29" s="370"/>
    </row>
    <row r="30" spans="1:146" ht="12.75">
      <c r="A30" s="43"/>
      <c r="B30" s="43" t="s">
        <v>249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02"/>
      <c r="BO30" s="402"/>
      <c r="BP30" s="402"/>
      <c r="BQ30" s="402"/>
      <c r="BR30" s="402"/>
      <c r="BS30" s="402"/>
      <c r="BT30" s="402"/>
      <c r="BU30" s="402"/>
      <c r="BV30" s="402"/>
      <c r="BW30" s="402"/>
      <c r="BX30" s="402"/>
      <c r="BY30" s="402"/>
      <c r="BZ30" s="402"/>
      <c r="CA30" s="402"/>
      <c r="CB30" s="402"/>
      <c r="CC30" s="402"/>
      <c r="CD30" s="402"/>
      <c r="CE30" s="402"/>
      <c r="CF30" s="402"/>
      <c r="CG30" s="402"/>
      <c r="CH30" s="402"/>
      <c r="CI30" s="402"/>
      <c r="CJ30" s="402"/>
      <c r="CK30" s="402"/>
      <c r="CL30" s="402"/>
      <c r="CM30" s="402"/>
      <c r="CN30" s="402"/>
      <c r="CO30" s="402"/>
      <c r="CP30" s="402"/>
      <c r="CQ30" s="402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02" t="s">
        <v>250</v>
      </c>
      <c r="DD30" s="402"/>
      <c r="DE30" s="402"/>
      <c r="DF30" s="402"/>
      <c r="DG30" s="402"/>
      <c r="DH30" s="402"/>
      <c r="DI30" s="402"/>
      <c r="DJ30" s="402"/>
      <c r="DK30" s="402"/>
      <c r="DL30" s="402"/>
      <c r="DM30" s="402"/>
      <c r="DN30" s="402"/>
      <c r="DO30" s="402"/>
      <c r="DP30" s="402"/>
      <c r="DQ30" s="402"/>
      <c r="DR30" s="402"/>
      <c r="DS30" s="402"/>
      <c r="DT30" s="402"/>
      <c r="DU30" s="402"/>
      <c r="DV30" s="402"/>
      <c r="DW30" s="402"/>
      <c r="DX30" s="402"/>
      <c r="DY30" s="402"/>
      <c r="DZ30" s="402"/>
      <c r="EA30" s="402"/>
      <c r="EB30" s="402"/>
      <c r="EC30" s="402"/>
      <c r="ED30" s="402"/>
      <c r="EE30" s="402"/>
      <c r="EF30" s="402"/>
      <c r="EG30" s="402"/>
      <c r="EH30" s="402"/>
      <c r="EI30" s="402"/>
      <c r="EJ30" s="402"/>
      <c r="EK30" s="402"/>
      <c r="EL30" s="402"/>
      <c r="EM30" s="402"/>
      <c r="EN30" s="402"/>
      <c r="EO30" s="402"/>
      <c r="EP30" s="402"/>
    </row>
    <row r="31" spans="1:14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370" t="s">
        <v>247</v>
      </c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370" t="s">
        <v>248</v>
      </c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0"/>
      <c r="EE31" s="370"/>
      <c r="EF31" s="370"/>
      <c r="EG31" s="370"/>
      <c r="EH31" s="370"/>
      <c r="EI31" s="370"/>
      <c r="EJ31" s="370"/>
      <c r="EK31" s="370"/>
      <c r="EL31" s="370"/>
      <c r="EM31" s="370"/>
      <c r="EN31" s="370"/>
      <c r="EO31" s="370"/>
      <c r="EP31" s="370"/>
    </row>
    <row r="32" spans="1:146" ht="12.75">
      <c r="A32" s="43"/>
      <c r="B32" s="43" t="s">
        <v>251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02"/>
      <c r="BO32" s="402"/>
      <c r="BP32" s="402"/>
      <c r="BQ32" s="402"/>
      <c r="BR32" s="402"/>
      <c r="BS32" s="402"/>
      <c r="BT32" s="402"/>
      <c r="BU32" s="402"/>
      <c r="BV32" s="402"/>
      <c r="BW32" s="402"/>
      <c r="BX32" s="402"/>
      <c r="BY32" s="402"/>
      <c r="BZ32" s="402"/>
      <c r="CA32" s="402"/>
      <c r="CB32" s="402"/>
      <c r="CC32" s="402"/>
      <c r="CD32" s="402"/>
      <c r="CE32" s="402"/>
      <c r="CF32" s="402"/>
      <c r="CG32" s="402"/>
      <c r="CH32" s="402"/>
      <c r="CI32" s="402"/>
      <c r="CJ32" s="402"/>
      <c r="CK32" s="402"/>
      <c r="CL32" s="402"/>
      <c r="CM32" s="402"/>
      <c r="CN32" s="402"/>
      <c r="CO32" s="402"/>
      <c r="CP32" s="402"/>
      <c r="CQ32" s="402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02" t="s">
        <v>250</v>
      </c>
      <c r="DD32" s="402"/>
      <c r="DE32" s="402"/>
      <c r="DF32" s="402"/>
      <c r="DG32" s="402"/>
      <c r="DH32" s="402"/>
      <c r="DI32" s="402"/>
      <c r="DJ32" s="402"/>
      <c r="DK32" s="402"/>
      <c r="DL32" s="402"/>
      <c r="DM32" s="402"/>
      <c r="DN32" s="402"/>
      <c r="DO32" s="402"/>
      <c r="DP32" s="402"/>
      <c r="DQ32" s="402"/>
      <c r="DR32" s="402"/>
      <c r="DS32" s="402"/>
      <c r="DT32" s="402"/>
      <c r="DU32" s="402"/>
      <c r="DV32" s="402"/>
      <c r="DW32" s="402"/>
      <c r="DX32" s="402"/>
      <c r="DY32" s="402"/>
      <c r="DZ32" s="402"/>
      <c r="EA32" s="402"/>
      <c r="EB32" s="402"/>
      <c r="EC32" s="402"/>
      <c r="ED32" s="402"/>
      <c r="EE32" s="402"/>
      <c r="EF32" s="402"/>
      <c r="EG32" s="402"/>
      <c r="EH32" s="402"/>
      <c r="EI32" s="402"/>
      <c r="EJ32" s="402"/>
      <c r="EK32" s="402"/>
      <c r="EL32" s="402"/>
      <c r="EM32" s="402"/>
      <c r="EN32" s="402"/>
      <c r="EO32" s="402"/>
      <c r="EP32" s="402"/>
    </row>
    <row r="33" spans="1:146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370" t="s">
        <v>247</v>
      </c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370" t="s">
        <v>248</v>
      </c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370"/>
      <c r="EL33" s="370"/>
      <c r="EM33" s="370"/>
      <c r="EN33" s="370"/>
      <c r="EO33" s="370"/>
      <c r="EP33" s="370"/>
    </row>
    <row r="34" spans="1:146" ht="12.75">
      <c r="A34" s="43"/>
      <c r="B34" s="43" t="s">
        <v>252</v>
      </c>
      <c r="C34" s="43"/>
      <c r="D34" s="43"/>
      <c r="E34" s="43"/>
      <c r="F34" s="43"/>
      <c r="G34" s="433" t="s">
        <v>253</v>
      </c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</row>
    <row r="35" spans="1:146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</row>
  </sheetData>
  <sheetProtection/>
  <mergeCells count="169">
    <mergeCell ref="B23:AR23"/>
    <mergeCell ref="AS23:BA24"/>
    <mergeCell ref="B26:AR26"/>
    <mergeCell ref="D24:AR24"/>
    <mergeCell ref="BB23:BR24"/>
    <mergeCell ref="BS23:CI24"/>
    <mergeCell ref="AS25:BA25"/>
    <mergeCell ref="D25:AR25"/>
    <mergeCell ref="BB25:BR25"/>
    <mergeCell ref="AS26:BA26"/>
    <mergeCell ref="BN29:CQ29"/>
    <mergeCell ref="CJ26:CZ26"/>
    <mergeCell ref="BB26:BR26"/>
    <mergeCell ref="BS26:CI26"/>
    <mergeCell ref="DA26:DQ26"/>
    <mergeCell ref="BN30:CQ30"/>
    <mergeCell ref="DR26:EH26"/>
    <mergeCell ref="BS25:CI25"/>
    <mergeCell ref="CJ25:CZ25"/>
    <mergeCell ref="G34:AE34"/>
    <mergeCell ref="DC29:EP29"/>
    <mergeCell ref="DC30:EP30"/>
    <mergeCell ref="DC33:EP33"/>
    <mergeCell ref="BN33:CQ33"/>
    <mergeCell ref="DC31:EP31"/>
    <mergeCell ref="BN31:CQ31"/>
    <mergeCell ref="BN32:CQ32"/>
    <mergeCell ref="EI21:EY21"/>
    <mergeCell ref="EI25:EY25"/>
    <mergeCell ref="DA22:DQ22"/>
    <mergeCell ref="DC32:EP32"/>
    <mergeCell ref="D21:AR21"/>
    <mergeCell ref="BB21:BR21"/>
    <mergeCell ref="AS21:BA21"/>
    <mergeCell ref="DA21:DQ21"/>
    <mergeCell ref="DR21:EH21"/>
    <mergeCell ref="AS22:BA22"/>
    <mergeCell ref="BB22:BR22"/>
    <mergeCell ref="CJ22:CZ22"/>
    <mergeCell ref="B22:AR22"/>
    <mergeCell ref="BN28:CQ28"/>
    <mergeCell ref="EI26:EY26"/>
    <mergeCell ref="DC28:EP28"/>
    <mergeCell ref="EI23:EY24"/>
    <mergeCell ref="DA23:DQ24"/>
    <mergeCell ref="BS22:CI22"/>
    <mergeCell ref="CJ18:CZ18"/>
    <mergeCell ref="DA25:DQ25"/>
    <mergeCell ref="CJ19:CZ20"/>
    <mergeCell ref="DR18:EH18"/>
    <mergeCell ref="DR19:EH20"/>
    <mergeCell ref="CJ21:CZ21"/>
    <mergeCell ref="DA18:DQ18"/>
    <mergeCell ref="DR23:EH24"/>
    <mergeCell ref="DR25:EH25"/>
    <mergeCell ref="CJ23:CZ24"/>
    <mergeCell ref="EI14:EY14"/>
    <mergeCell ref="BS21:CI21"/>
    <mergeCell ref="EI19:EY20"/>
    <mergeCell ref="CJ17:CZ17"/>
    <mergeCell ref="BS17:CI17"/>
    <mergeCell ref="BS16:CI16"/>
    <mergeCell ref="DR16:EH16"/>
    <mergeCell ref="EI18:EY18"/>
    <mergeCell ref="DA19:DQ20"/>
    <mergeCell ref="BS18:CI18"/>
    <mergeCell ref="DA15:DQ15"/>
    <mergeCell ref="EI15:EY15"/>
    <mergeCell ref="DR15:EH15"/>
    <mergeCell ref="DA16:DQ16"/>
    <mergeCell ref="EI17:EY17"/>
    <mergeCell ref="DR17:EH17"/>
    <mergeCell ref="DA17:DQ17"/>
    <mergeCell ref="EI16:EY16"/>
    <mergeCell ref="EI22:EY22"/>
    <mergeCell ref="DR22:EH22"/>
    <mergeCell ref="D11:AR11"/>
    <mergeCell ref="AS11:BA11"/>
    <mergeCell ref="D14:AR14"/>
    <mergeCell ref="B15:AR15"/>
    <mergeCell ref="B13:AR13"/>
    <mergeCell ref="AS14:BA15"/>
    <mergeCell ref="BS14:CI14"/>
    <mergeCell ref="CJ16:CZ16"/>
    <mergeCell ref="BB12:BR12"/>
    <mergeCell ref="BB15:BR15"/>
    <mergeCell ref="BB14:BR14"/>
    <mergeCell ref="BS15:CI15"/>
    <mergeCell ref="DR13:EH13"/>
    <mergeCell ref="CJ15:CZ15"/>
    <mergeCell ref="DA14:DQ14"/>
    <mergeCell ref="CJ14:CZ14"/>
    <mergeCell ref="CJ13:CZ13"/>
    <mergeCell ref="DR14:EH14"/>
    <mergeCell ref="DA13:DQ13"/>
    <mergeCell ref="D12:AR12"/>
    <mergeCell ref="AS12:BA13"/>
    <mergeCell ref="BB19:BR20"/>
    <mergeCell ref="BS19:CI20"/>
    <mergeCell ref="BB18:BR18"/>
    <mergeCell ref="BB17:BR17"/>
    <mergeCell ref="BB16:BR16"/>
    <mergeCell ref="BB13:BR13"/>
    <mergeCell ref="BS13:CI13"/>
    <mergeCell ref="D20:AR20"/>
    <mergeCell ref="AS19:BA20"/>
    <mergeCell ref="B19:AR19"/>
    <mergeCell ref="AS18:BA18"/>
    <mergeCell ref="D16:AR16"/>
    <mergeCell ref="B17:AR17"/>
    <mergeCell ref="B18:AR18"/>
    <mergeCell ref="AS16:BA17"/>
    <mergeCell ref="EI11:EY11"/>
    <mergeCell ref="DA12:DQ12"/>
    <mergeCell ref="CJ9:CZ10"/>
    <mergeCell ref="BS11:CI11"/>
    <mergeCell ref="CJ11:CZ11"/>
    <mergeCell ref="EI9:EY10"/>
    <mergeCell ref="BS12:CI12"/>
    <mergeCell ref="CJ12:CZ12"/>
    <mergeCell ref="EI12:EY12"/>
    <mergeCell ref="DR12:EH12"/>
    <mergeCell ref="AS8:BA8"/>
    <mergeCell ref="AS9:BA10"/>
    <mergeCell ref="D10:AR10"/>
    <mergeCell ref="B9:AR9"/>
    <mergeCell ref="DR9:EH10"/>
    <mergeCell ref="DA9:DQ10"/>
    <mergeCell ref="BB9:BR10"/>
    <mergeCell ref="BS9:CI10"/>
    <mergeCell ref="DR11:EH11"/>
    <mergeCell ref="B8:AR8"/>
    <mergeCell ref="BB8:BR8"/>
    <mergeCell ref="EI13:EY13"/>
    <mergeCell ref="A2:EY2"/>
    <mergeCell ref="A4:AR5"/>
    <mergeCell ref="AS4:BA5"/>
    <mergeCell ref="BB4:CI4"/>
    <mergeCell ref="CJ4:DQ4"/>
    <mergeCell ref="AS7:BA7"/>
    <mergeCell ref="DA11:DQ11"/>
    <mergeCell ref="BB7:BR7"/>
    <mergeCell ref="BS7:CI7"/>
    <mergeCell ref="DA6:DQ6"/>
    <mergeCell ref="CJ7:CZ7"/>
    <mergeCell ref="DA7:DQ7"/>
    <mergeCell ref="CJ8:CZ8"/>
    <mergeCell ref="BS8:CI8"/>
    <mergeCell ref="BB11:BR11"/>
    <mergeCell ref="A6:AR6"/>
    <mergeCell ref="BB6:BR6"/>
    <mergeCell ref="AS6:BA6"/>
    <mergeCell ref="BS6:CI6"/>
    <mergeCell ref="B7:AR7"/>
    <mergeCell ref="EI8:EY8"/>
    <mergeCell ref="EI6:EY6"/>
    <mergeCell ref="EI7:EY7"/>
    <mergeCell ref="DR8:EH8"/>
    <mergeCell ref="DR7:EH7"/>
    <mergeCell ref="BB5:BR5"/>
    <mergeCell ref="BS5:CI5"/>
    <mergeCell ref="DR6:EH6"/>
    <mergeCell ref="CJ6:CZ6"/>
    <mergeCell ref="DA8:DQ8"/>
    <mergeCell ref="DR4:EY4"/>
    <mergeCell ref="DA5:DQ5"/>
    <mergeCell ref="EI5:EY5"/>
    <mergeCell ref="CJ5:CZ5"/>
    <mergeCell ref="DR5:E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МФ РК в г.Ухте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Шишкин С.В.</dc:creator>
  <cp:keywords/>
  <dc:description/>
  <cp:lastModifiedBy>user</cp:lastModifiedBy>
  <cp:lastPrinted>2019-03-14T11:47:57Z</cp:lastPrinted>
  <dcterms:created xsi:type="dcterms:W3CDTF">2011-03-29T08:41:53Z</dcterms:created>
  <dcterms:modified xsi:type="dcterms:W3CDTF">2019-03-22T11:48:11Z</dcterms:modified>
  <cp:category/>
  <cp:version/>
  <cp:contentType/>
  <cp:contentStatus/>
</cp:coreProperties>
</file>